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EE8E20D0-C894-4686-89C8-93831C75C966}" xr6:coauthVersionLast="47" xr6:coauthVersionMax="47" xr10:uidLastSave="{00000000-0000-0000-0000-000000000000}"/>
  <bookViews>
    <workbookView xWindow="-120" yWindow="-120" windowWidth="29040" windowHeight="15720" xr2:uid="{0E1F1FD4-6EAA-47F2-8645-1D43DB210F62}"/>
  </bookViews>
  <sheets>
    <sheet name="サクラマス河川別採卵数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6" l="1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</calcChain>
</file>

<file path=xl/sharedStrings.xml><?xml version="1.0" encoding="utf-8"?>
<sst xmlns="http://schemas.openxmlformats.org/spreadsheetml/2006/main" count="310" uniqueCount="123">
  <si>
    <t>サクラマスの河川別採卵数（単位：千粒）</t>
  </si>
  <si>
    <t>地域</t>
    <rPh sb="0" eb="2">
      <t>チイキ</t>
    </rPh>
    <phoneticPr fontId="2"/>
  </si>
  <si>
    <t>斜里川</t>
  </si>
  <si>
    <t>渚滑川</t>
  </si>
  <si>
    <t>幌内川</t>
  </si>
  <si>
    <t>徳志別川</t>
    <phoneticPr fontId="2"/>
  </si>
  <si>
    <t>北見幌別川</t>
    <phoneticPr fontId="2"/>
  </si>
  <si>
    <t>風連別川</t>
  </si>
  <si>
    <t>暑寒別川</t>
  </si>
  <si>
    <t>信砂川</t>
  </si>
  <si>
    <t>天塩川</t>
  </si>
  <si>
    <t>石狩川</t>
  </si>
  <si>
    <t>珊内川</t>
  </si>
  <si>
    <t>尻別川</t>
  </si>
  <si>
    <t>千走川</t>
  </si>
  <si>
    <t>見市川</t>
  </si>
  <si>
    <t>突符川</t>
  </si>
  <si>
    <t>伊茶仁川</t>
    <phoneticPr fontId="2"/>
  </si>
  <si>
    <t>標津川</t>
  </si>
  <si>
    <t>西別川</t>
  </si>
  <si>
    <t>風蓮川</t>
  </si>
  <si>
    <t>静内川</t>
  </si>
  <si>
    <t>敷生川</t>
  </si>
  <si>
    <t>遊楽部川</t>
    <phoneticPr fontId="2"/>
  </si>
  <si>
    <t>東通老部川</t>
    <phoneticPr fontId="2"/>
  </si>
  <si>
    <t>奥入瀬川</t>
    <phoneticPr fontId="2"/>
  </si>
  <si>
    <t>川内川</t>
    <phoneticPr fontId="2"/>
  </si>
  <si>
    <t>追良瀬川</t>
    <phoneticPr fontId="2"/>
  </si>
  <si>
    <t>吾妻川</t>
    <phoneticPr fontId="2"/>
  </si>
  <si>
    <t>安家川</t>
    <phoneticPr fontId="2"/>
  </si>
  <si>
    <t>米代川</t>
  </si>
  <si>
    <t>雄物川</t>
  </si>
  <si>
    <t>子吉川</t>
    <phoneticPr fontId="2"/>
  </si>
  <si>
    <t>日向川</t>
    <phoneticPr fontId="2"/>
  </si>
  <si>
    <t>最上川</t>
  </si>
  <si>
    <t>赤川</t>
    <phoneticPr fontId="2"/>
  </si>
  <si>
    <t>三面川</t>
  </si>
  <si>
    <t>胎内川</t>
  </si>
  <si>
    <t>加治川</t>
  </si>
  <si>
    <t>荒川</t>
    <phoneticPr fontId="2"/>
  </si>
  <si>
    <t>阿賀野川</t>
    <phoneticPr fontId="2"/>
  </si>
  <si>
    <t>信濃川(中越)</t>
    <phoneticPr fontId="2"/>
  </si>
  <si>
    <t>黒部川</t>
  </si>
  <si>
    <t>神通川</t>
  </si>
  <si>
    <t>庄川</t>
    <phoneticPr fontId="2"/>
  </si>
  <si>
    <t>富来川</t>
  </si>
  <si>
    <t>手取川</t>
  </si>
  <si>
    <t>外浦</t>
    <phoneticPr fontId="2"/>
  </si>
  <si>
    <t>犀川</t>
    <phoneticPr fontId="2"/>
  </si>
  <si>
    <t>大聖寺川</t>
    <phoneticPr fontId="2"/>
  </si>
  <si>
    <t>北海道</t>
    <phoneticPr fontId="2"/>
  </si>
  <si>
    <t>オホーツク</t>
    <phoneticPr fontId="2"/>
  </si>
  <si>
    <t>オホーツク東部</t>
    <phoneticPr fontId="2"/>
  </si>
  <si>
    <t>オホーツク中部</t>
    <phoneticPr fontId="2"/>
  </si>
  <si>
    <t>オホーツク西部</t>
    <phoneticPr fontId="2"/>
  </si>
  <si>
    <t>北日本海</t>
    <phoneticPr fontId="2"/>
  </si>
  <si>
    <t>北日本海北部</t>
    <phoneticPr fontId="2"/>
  </si>
  <si>
    <t>北日本海中部</t>
    <phoneticPr fontId="2"/>
  </si>
  <si>
    <t>北日本海南部</t>
    <phoneticPr fontId="2"/>
  </si>
  <si>
    <t>根室</t>
    <phoneticPr fontId="2"/>
  </si>
  <si>
    <t>根室北部</t>
    <phoneticPr fontId="2"/>
  </si>
  <si>
    <t>根室南部</t>
    <phoneticPr fontId="2"/>
  </si>
  <si>
    <t>えりも以西</t>
    <phoneticPr fontId="2"/>
  </si>
  <si>
    <t>日高</t>
    <phoneticPr fontId="2"/>
  </si>
  <si>
    <t>胆振</t>
    <phoneticPr fontId="2"/>
  </si>
  <si>
    <t>噴火湾</t>
    <phoneticPr fontId="2"/>
  </si>
  <si>
    <t>青森県</t>
    <phoneticPr fontId="2"/>
  </si>
  <si>
    <t>本州太平洋北</t>
    <phoneticPr fontId="2"/>
  </si>
  <si>
    <t>青森太平洋</t>
    <phoneticPr fontId="2"/>
  </si>
  <si>
    <t>陸奥湾</t>
    <phoneticPr fontId="2"/>
  </si>
  <si>
    <t>本州日本海北</t>
    <phoneticPr fontId="2"/>
  </si>
  <si>
    <t>青森日本海</t>
    <phoneticPr fontId="2"/>
  </si>
  <si>
    <t>岩手県</t>
    <phoneticPr fontId="2"/>
  </si>
  <si>
    <t>岩手県北部</t>
    <phoneticPr fontId="2"/>
  </si>
  <si>
    <t>秋田県</t>
    <phoneticPr fontId="2"/>
  </si>
  <si>
    <t>秋田県北部</t>
    <phoneticPr fontId="2"/>
  </si>
  <si>
    <t>秋田県南部</t>
    <phoneticPr fontId="2"/>
  </si>
  <si>
    <t>山形県</t>
    <phoneticPr fontId="2"/>
  </si>
  <si>
    <t>山形県北部</t>
    <phoneticPr fontId="2"/>
  </si>
  <si>
    <t>山形県中部</t>
    <phoneticPr fontId="2"/>
  </si>
  <si>
    <t>山形県南部</t>
    <phoneticPr fontId="2"/>
  </si>
  <si>
    <t>新潟県</t>
    <phoneticPr fontId="2"/>
  </si>
  <si>
    <t>本州日本海南</t>
    <phoneticPr fontId="2"/>
  </si>
  <si>
    <t>下越</t>
    <phoneticPr fontId="2"/>
  </si>
  <si>
    <t>中越</t>
    <phoneticPr fontId="2"/>
  </si>
  <si>
    <t>富山県</t>
    <phoneticPr fontId="2"/>
  </si>
  <si>
    <t>富山</t>
    <phoneticPr fontId="2"/>
  </si>
  <si>
    <t>石川県</t>
    <phoneticPr fontId="2"/>
  </si>
  <si>
    <t>内浦</t>
    <phoneticPr fontId="2"/>
  </si>
  <si>
    <t>・阿仁</t>
    <phoneticPr fontId="2"/>
  </si>
  <si>
    <t>・早口</t>
    <phoneticPr fontId="2"/>
  </si>
  <si>
    <t>・藤琴</t>
    <phoneticPr fontId="2"/>
  </si>
  <si>
    <t>・常盤</t>
    <phoneticPr fontId="2"/>
  </si>
  <si>
    <t>・糠沢川</t>
    <phoneticPr fontId="2"/>
  </si>
  <si>
    <t>・粕毛川</t>
    <phoneticPr fontId="2"/>
  </si>
  <si>
    <t>・米代大沢</t>
    <phoneticPr fontId="2"/>
  </si>
  <si>
    <t>・最上</t>
    <phoneticPr fontId="2"/>
  </si>
  <si>
    <t>・立谷沢</t>
    <phoneticPr fontId="2"/>
  </si>
  <si>
    <t>・小国</t>
    <phoneticPr fontId="2"/>
  </si>
  <si>
    <t>・丹生</t>
    <phoneticPr fontId="2"/>
  </si>
  <si>
    <t>・富並</t>
    <phoneticPr fontId="2"/>
  </si>
  <si>
    <t>・寒河江</t>
    <phoneticPr fontId="2"/>
  </si>
  <si>
    <t>・加茂</t>
    <phoneticPr fontId="2"/>
  </si>
  <si>
    <t>・五十嵐</t>
    <phoneticPr fontId="2"/>
  </si>
  <si>
    <t>・魚野</t>
    <phoneticPr fontId="2"/>
  </si>
  <si>
    <t>・清津</t>
    <phoneticPr fontId="2"/>
  </si>
  <si>
    <t>・神通</t>
    <phoneticPr fontId="2"/>
  </si>
  <si>
    <t>・井田</t>
    <phoneticPr fontId="2"/>
  </si>
  <si>
    <t>・神通川計</t>
    <phoneticPr fontId="2"/>
  </si>
  <si>
    <t>※採卵数が確定していない年度のデータについては、0と区別するためにN/A(Not Available)と記載した</t>
    <rPh sb="1" eb="3">
      <t>サイラン</t>
    </rPh>
    <rPh sb="3" eb="4">
      <t>スウ</t>
    </rPh>
    <rPh sb="5" eb="7">
      <t>カクテイ</t>
    </rPh>
    <rPh sb="12" eb="14">
      <t>ネンド</t>
    </rPh>
    <rPh sb="26" eb="28">
      <t>クベツ</t>
    </rPh>
    <rPh sb="52" eb="54">
      <t>キサイ</t>
    </rPh>
    <phoneticPr fontId="2"/>
  </si>
  <si>
    <t>※採卵数は、各年度での採卵数を表す、採卵年ではない</t>
    <rPh sb="1" eb="3">
      <t>サイラン</t>
    </rPh>
    <rPh sb="3" eb="4">
      <t>スウ</t>
    </rPh>
    <rPh sb="6" eb="7">
      <t>カク</t>
    </rPh>
    <rPh sb="7" eb="9">
      <t>ネンド</t>
    </rPh>
    <rPh sb="11" eb="13">
      <t>サイラン</t>
    </rPh>
    <rPh sb="13" eb="14">
      <t>スウ</t>
    </rPh>
    <rPh sb="15" eb="16">
      <t>アラワ</t>
    </rPh>
    <rPh sb="18" eb="20">
      <t>サイラン</t>
    </rPh>
    <rPh sb="20" eb="21">
      <t>ネン</t>
    </rPh>
    <phoneticPr fontId="3"/>
  </si>
  <si>
    <t>N/A</t>
  </si>
  <si>
    <t>※水系内に複数の捕獲採卵場がある場合は、水系名の下に捕獲採卵場毎の採卵数を記載した（水系名と区別が付くように捕獲採卵場名の頭には、「・」を付けた）</t>
    <rPh sb="1" eb="3">
      <t>スイケイ</t>
    </rPh>
    <rPh sb="3" eb="4">
      <t>ナイ</t>
    </rPh>
    <rPh sb="5" eb="7">
      <t>フクスウ</t>
    </rPh>
    <rPh sb="8" eb="10">
      <t>ホカク</t>
    </rPh>
    <rPh sb="10" eb="12">
      <t>サイラン</t>
    </rPh>
    <rPh sb="12" eb="13">
      <t>ジョウ</t>
    </rPh>
    <rPh sb="16" eb="18">
      <t>バアイ</t>
    </rPh>
    <rPh sb="20" eb="22">
      <t>スイケイ</t>
    </rPh>
    <rPh sb="22" eb="23">
      <t>メイ</t>
    </rPh>
    <rPh sb="24" eb="25">
      <t>シタ</t>
    </rPh>
    <rPh sb="26" eb="28">
      <t>ホカク</t>
    </rPh>
    <rPh sb="28" eb="30">
      <t>サイラン</t>
    </rPh>
    <rPh sb="30" eb="31">
      <t>ジョウ</t>
    </rPh>
    <rPh sb="31" eb="32">
      <t>ゴト</t>
    </rPh>
    <rPh sb="33" eb="35">
      <t>サイラン</t>
    </rPh>
    <rPh sb="35" eb="36">
      <t>スウ</t>
    </rPh>
    <rPh sb="42" eb="44">
      <t>スイケイ</t>
    </rPh>
    <rPh sb="44" eb="45">
      <t>メイ</t>
    </rPh>
    <rPh sb="46" eb="48">
      <t>クベツ</t>
    </rPh>
    <rPh sb="49" eb="50">
      <t>ツ</t>
    </rPh>
    <rPh sb="54" eb="56">
      <t>ホカク</t>
    </rPh>
    <rPh sb="56" eb="58">
      <t>サイラン</t>
    </rPh>
    <rPh sb="58" eb="59">
      <t>ジョウ</t>
    </rPh>
    <rPh sb="59" eb="60">
      <t>メイ</t>
    </rPh>
    <rPh sb="61" eb="62">
      <t>アタマ</t>
    </rPh>
    <rPh sb="69" eb="70">
      <t>ツ</t>
    </rPh>
    <phoneticPr fontId="1"/>
  </si>
  <si>
    <t>野束川</t>
    <rPh sb="0" eb="2">
      <t>ノツカ</t>
    </rPh>
    <rPh sb="2" eb="3">
      <t>カワ</t>
    </rPh>
    <phoneticPr fontId="2"/>
  </si>
  <si>
    <t>・鮭川</t>
    <rPh sb="1" eb="2">
      <t>サケ</t>
    </rPh>
    <rPh sb="2" eb="3">
      <t>カワ</t>
    </rPh>
    <phoneticPr fontId="2"/>
  </si>
  <si>
    <t>石川県計</t>
    <rPh sb="0" eb="2">
      <t>イシカワ</t>
    </rPh>
    <rPh sb="2" eb="3">
      <t>ケン</t>
    </rPh>
    <rPh sb="3" eb="4">
      <t>ケイ</t>
    </rPh>
    <phoneticPr fontId="2"/>
  </si>
  <si>
    <t>N/A</t>
    <phoneticPr fontId="2"/>
  </si>
  <si>
    <t>古宇川</t>
    <rPh sb="0" eb="2">
      <t>フルウ</t>
    </rPh>
    <rPh sb="2" eb="3">
      <t>カワ</t>
    </rPh>
    <phoneticPr fontId="2"/>
  </si>
  <si>
    <t>・岩瀬</t>
    <rPh sb="1" eb="3">
      <t>イワセ</t>
    </rPh>
    <phoneticPr fontId="2"/>
  </si>
  <si>
    <t>・長木</t>
    <rPh sb="1" eb="2">
      <t>ナガ</t>
    </rPh>
    <rPh sb="2" eb="3">
      <t>キ</t>
    </rPh>
    <phoneticPr fontId="2"/>
  </si>
  <si>
    <t>・泉田</t>
    <rPh sb="1" eb="3">
      <t>イズミダ</t>
    </rPh>
    <phoneticPr fontId="2"/>
  </si>
  <si>
    <r>
      <rPr>
        <vertAlign val="subscript"/>
        <sz val="16"/>
        <color theme="1"/>
        <rFont val="ＭＳ Ｐゴシック"/>
        <family val="3"/>
        <charset val="128"/>
      </rPr>
      <t>水系名</t>
    </r>
    <r>
      <rPr>
        <sz val="16"/>
        <color theme="1"/>
        <rFont val="ＭＳ Ｐゴシック"/>
        <family val="3"/>
        <charset val="128"/>
      </rPr>
      <t>　</t>
    </r>
    <r>
      <rPr>
        <vertAlign val="superscript"/>
        <sz val="16"/>
        <color theme="1"/>
        <rFont val="ＭＳ Ｐゴシック"/>
        <family val="3"/>
        <charset val="128"/>
      </rPr>
      <t>年度</t>
    </r>
    <rPh sb="0" eb="2">
      <t>スイケイ</t>
    </rPh>
    <rPh sb="2" eb="3">
      <t>メイ</t>
    </rPh>
    <rPh sb="4" eb="6">
      <t>ネンド</t>
    </rPh>
    <phoneticPr fontId="2"/>
  </si>
  <si>
    <t>※各道県の採卵数について、採卵数が確定した年度までを記載（岩手：2008(H20)年度まで、石川：2016(H28)年度まで、青森：2020(R2)年度まで）</t>
    <rPh sb="5" eb="7">
      <t>サイラン</t>
    </rPh>
    <rPh sb="7" eb="8">
      <t>スウ</t>
    </rPh>
    <rPh sb="13" eb="15">
      <t>サイラン</t>
    </rPh>
    <rPh sb="15" eb="16">
      <t>スウ</t>
    </rPh>
    <rPh sb="17" eb="19">
      <t>カクテイ</t>
    </rPh>
    <rPh sb="21" eb="23">
      <t>ネンド</t>
    </rPh>
    <rPh sb="26" eb="28">
      <t>キサイアオモリネンドイワテネンド</t>
    </rPh>
    <rPh sb="63" eb="65">
      <t>アオモリ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</si>
</sst>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"/>
    <numFmt numFmtId="177" formatCode="0_ "/>
    <numFmt numFmtId="178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vertAlign val="subscript"/>
      <sz val="16"/>
      <color theme="1"/>
      <name val="ＭＳ Ｐゴシック"/>
      <family val="3"/>
      <charset val="128"/>
    </font>
    <font>
      <vertAlign val="superscript"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double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>
      <alignment vertical="center"/>
    </xf>
    <xf numFmtId="178" fontId="3" fillId="0" borderId="6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8" fontId="3" fillId="0" borderId="4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178" fontId="3" fillId="0" borderId="14" xfId="0" applyNumberFormat="1" applyFont="1" applyBorder="1">
      <alignment vertical="center"/>
    </xf>
    <xf numFmtId="178" fontId="3" fillId="0" borderId="15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6" fontId="3" fillId="0" borderId="10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8" fontId="3" fillId="0" borderId="3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178" fontId="3" fillId="0" borderId="19" xfId="0" applyNumberFormat="1" applyFont="1" applyBorder="1">
      <alignment vertical="center"/>
    </xf>
    <xf numFmtId="178" fontId="3" fillId="0" borderId="19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6" fontId="3" fillId="0" borderId="21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178" fontId="3" fillId="0" borderId="23" xfId="0" applyNumberFormat="1" applyFont="1" applyBorder="1">
      <alignment vertical="center"/>
    </xf>
    <xf numFmtId="178" fontId="3" fillId="0" borderId="24" xfId="0" applyNumberFormat="1" applyFont="1" applyBorder="1">
      <alignment vertical="center"/>
    </xf>
    <xf numFmtId="178" fontId="3" fillId="0" borderId="25" xfId="0" applyNumberFormat="1" applyFont="1" applyBorder="1">
      <alignment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center" vertical="center"/>
    </xf>
    <xf numFmtId="178" fontId="3" fillId="0" borderId="26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328A-3533-48B7-BD12-7C6DEFFDBDD0}">
  <dimension ref="A1:AA12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8.75" x14ac:dyDescent="0.4"/>
  <cols>
    <col min="1" max="1" width="20" style="1" bestFit="1" customWidth="1"/>
    <col min="2" max="2" width="12.375" style="1" bestFit="1" customWidth="1"/>
    <col min="3" max="22" width="9" style="1"/>
  </cols>
  <sheetData>
    <row r="1" spans="1:27" ht="26.25" thickBot="1" x14ac:dyDescent="0.45">
      <c r="A1" s="8" t="s">
        <v>0</v>
      </c>
    </row>
    <row r="2" spans="1:27" x14ac:dyDescent="0.4">
      <c r="A2" s="46" t="s">
        <v>1</v>
      </c>
      <c r="B2" s="48" t="s">
        <v>121</v>
      </c>
      <c r="C2" s="2">
        <f t="shared" ref="C2:V2" si="0">IF(C3&gt;0,DATE(C3,4,1),"")</f>
        <v>35521</v>
      </c>
      <c r="D2" s="2">
        <f t="shared" si="0"/>
        <v>35886</v>
      </c>
      <c r="E2" s="2">
        <f t="shared" si="0"/>
        <v>36251</v>
      </c>
      <c r="F2" s="2">
        <f t="shared" si="0"/>
        <v>36617</v>
      </c>
      <c r="G2" s="2">
        <f t="shared" si="0"/>
        <v>36982</v>
      </c>
      <c r="H2" s="2">
        <f t="shared" si="0"/>
        <v>37347</v>
      </c>
      <c r="I2" s="2">
        <f t="shared" si="0"/>
        <v>37712</v>
      </c>
      <c r="J2" s="2">
        <f t="shared" si="0"/>
        <v>38078</v>
      </c>
      <c r="K2" s="2">
        <f t="shared" si="0"/>
        <v>38443</v>
      </c>
      <c r="L2" s="2">
        <f t="shared" si="0"/>
        <v>38808</v>
      </c>
      <c r="M2" s="2">
        <f t="shared" si="0"/>
        <v>39173</v>
      </c>
      <c r="N2" s="2">
        <f t="shared" si="0"/>
        <v>39539</v>
      </c>
      <c r="O2" s="2">
        <f t="shared" si="0"/>
        <v>39904</v>
      </c>
      <c r="P2" s="2">
        <f t="shared" si="0"/>
        <v>40269</v>
      </c>
      <c r="Q2" s="2">
        <f t="shared" si="0"/>
        <v>40634</v>
      </c>
      <c r="R2" s="2">
        <f t="shared" si="0"/>
        <v>41000</v>
      </c>
      <c r="S2" s="2">
        <f t="shared" si="0"/>
        <v>41365</v>
      </c>
      <c r="T2" s="2">
        <f t="shared" si="0"/>
        <v>41730</v>
      </c>
      <c r="U2" s="2">
        <f t="shared" si="0"/>
        <v>42095</v>
      </c>
      <c r="V2" s="2">
        <f t="shared" si="0"/>
        <v>42461</v>
      </c>
      <c r="W2" s="21">
        <v>42826</v>
      </c>
      <c r="X2" s="21">
        <v>43191</v>
      </c>
      <c r="Y2" s="21">
        <v>43647</v>
      </c>
      <c r="Z2" s="36">
        <v>43922</v>
      </c>
      <c r="AA2" s="22">
        <v>44287</v>
      </c>
    </row>
    <row r="3" spans="1:27" ht="19.5" thickBot="1" x14ac:dyDescent="0.45">
      <c r="A3" s="47"/>
      <c r="B3" s="49"/>
      <c r="C3" s="3">
        <v>1997</v>
      </c>
      <c r="D3" s="3">
        <v>1998</v>
      </c>
      <c r="E3" s="3">
        <v>1999</v>
      </c>
      <c r="F3" s="3">
        <v>2000</v>
      </c>
      <c r="G3" s="3">
        <v>2001</v>
      </c>
      <c r="H3" s="3">
        <v>2002</v>
      </c>
      <c r="I3" s="3">
        <v>2003</v>
      </c>
      <c r="J3" s="3">
        <v>2004</v>
      </c>
      <c r="K3" s="3">
        <v>2005</v>
      </c>
      <c r="L3" s="3">
        <v>2006</v>
      </c>
      <c r="M3" s="3">
        <v>2007</v>
      </c>
      <c r="N3" s="3">
        <v>2008</v>
      </c>
      <c r="O3" s="3">
        <v>2009</v>
      </c>
      <c r="P3" s="3">
        <v>2010</v>
      </c>
      <c r="Q3" s="3">
        <v>2011</v>
      </c>
      <c r="R3" s="3">
        <v>2012</v>
      </c>
      <c r="S3" s="3">
        <v>2013</v>
      </c>
      <c r="T3" s="3">
        <v>2014</v>
      </c>
      <c r="U3" s="3">
        <v>2015</v>
      </c>
      <c r="V3" s="3">
        <v>2016</v>
      </c>
      <c r="W3" s="23">
        <v>2017</v>
      </c>
      <c r="X3" s="23">
        <v>2018</v>
      </c>
      <c r="Y3" s="23">
        <v>2019</v>
      </c>
      <c r="Z3" s="37">
        <v>2020</v>
      </c>
      <c r="AA3" s="24">
        <v>2021</v>
      </c>
    </row>
    <row r="4" spans="1:27" ht="19.5" thickTop="1" x14ac:dyDescent="0.4">
      <c r="A4" s="4" t="s">
        <v>50</v>
      </c>
      <c r="B4" s="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38"/>
      <c r="AA4" s="10"/>
    </row>
    <row r="5" spans="1:27" x14ac:dyDescent="0.4">
      <c r="A5" s="6" t="s">
        <v>51</v>
      </c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39"/>
      <c r="AA5" s="12"/>
    </row>
    <row r="6" spans="1:27" x14ac:dyDescent="0.4">
      <c r="A6" s="6" t="s">
        <v>52</v>
      </c>
      <c r="B6" s="7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39"/>
      <c r="AA6" s="12"/>
    </row>
    <row r="7" spans="1:27" x14ac:dyDescent="0.4">
      <c r="A7" s="6"/>
      <c r="B7" s="7" t="s">
        <v>2</v>
      </c>
      <c r="C7" s="11">
        <v>1041</v>
      </c>
      <c r="D7" s="11">
        <v>1580</v>
      </c>
      <c r="E7" s="11">
        <v>740</v>
      </c>
      <c r="F7" s="11">
        <v>710</v>
      </c>
      <c r="G7" s="11">
        <v>700</v>
      </c>
      <c r="H7" s="11">
        <v>1400</v>
      </c>
      <c r="I7" s="11">
        <v>1401</v>
      </c>
      <c r="J7" s="11">
        <v>1401</v>
      </c>
      <c r="K7" s="11">
        <v>178</v>
      </c>
      <c r="L7" s="11">
        <v>3379</v>
      </c>
      <c r="M7" s="11">
        <v>1710</v>
      </c>
      <c r="N7" s="11">
        <v>910</v>
      </c>
      <c r="O7" s="11">
        <v>810</v>
      </c>
      <c r="P7" s="11">
        <v>810</v>
      </c>
      <c r="Q7" s="11">
        <v>710</v>
      </c>
      <c r="R7" s="11">
        <v>720</v>
      </c>
      <c r="S7" s="11">
        <v>670</v>
      </c>
      <c r="T7" s="11">
        <v>720</v>
      </c>
      <c r="U7" s="11">
        <v>720</v>
      </c>
      <c r="V7" s="11">
        <v>720</v>
      </c>
      <c r="W7" s="11">
        <v>720</v>
      </c>
      <c r="X7" s="11">
        <v>740</v>
      </c>
      <c r="Y7" s="11">
        <v>740</v>
      </c>
      <c r="Z7" s="39">
        <v>710</v>
      </c>
      <c r="AA7" s="12">
        <v>710</v>
      </c>
    </row>
    <row r="8" spans="1:27" x14ac:dyDescent="0.4">
      <c r="A8" s="6" t="s">
        <v>53</v>
      </c>
      <c r="B8" s="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39"/>
      <c r="AA8" s="12"/>
    </row>
    <row r="9" spans="1:27" x14ac:dyDescent="0.4">
      <c r="A9" s="6"/>
      <c r="B9" s="7" t="s">
        <v>3</v>
      </c>
      <c r="C9" s="11">
        <v>0</v>
      </c>
      <c r="D9" s="11">
        <v>35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39">
        <v>0</v>
      </c>
      <c r="AA9" s="12">
        <v>0</v>
      </c>
    </row>
    <row r="10" spans="1:27" x14ac:dyDescent="0.4">
      <c r="A10" s="6"/>
      <c r="B10" s="7" t="s">
        <v>4</v>
      </c>
      <c r="C10" s="11">
        <v>0</v>
      </c>
      <c r="D10" s="11">
        <v>66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39">
        <v>0</v>
      </c>
      <c r="AA10" s="12">
        <v>0</v>
      </c>
    </row>
    <row r="11" spans="1:27" x14ac:dyDescent="0.4">
      <c r="A11" s="6" t="s">
        <v>54</v>
      </c>
      <c r="B11" s="7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39"/>
      <c r="AA11" s="12"/>
    </row>
    <row r="12" spans="1:27" x14ac:dyDescent="0.4">
      <c r="A12" s="6"/>
      <c r="B12" s="7" t="s">
        <v>5</v>
      </c>
      <c r="C12" s="11">
        <v>1058</v>
      </c>
      <c r="D12" s="11">
        <v>1021</v>
      </c>
      <c r="E12" s="11">
        <v>680</v>
      </c>
      <c r="F12" s="11">
        <v>680</v>
      </c>
      <c r="G12" s="11">
        <v>319</v>
      </c>
      <c r="H12" s="11">
        <v>305</v>
      </c>
      <c r="I12" s="11">
        <v>680</v>
      </c>
      <c r="J12" s="11">
        <v>710</v>
      </c>
      <c r="K12" s="11">
        <v>391</v>
      </c>
      <c r="L12" s="11">
        <v>650</v>
      </c>
      <c r="M12" s="11">
        <v>660</v>
      </c>
      <c r="N12" s="11">
        <v>650</v>
      </c>
      <c r="O12" s="11">
        <v>640</v>
      </c>
      <c r="P12" s="11">
        <v>590</v>
      </c>
      <c r="Q12" s="11">
        <v>580</v>
      </c>
      <c r="R12" s="11">
        <v>580</v>
      </c>
      <c r="S12" s="11">
        <v>580</v>
      </c>
      <c r="T12" s="11">
        <v>580</v>
      </c>
      <c r="U12" s="11">
        <v>580</v>
      </c>
      <c r="V12" s="11">
        <v>401</v>
      </c>
      <c r="W12" s="11">
        <v>490</v>
      </c>
      <c r="X12" s="11">
        <v>580</v>
      </c>
      <c r="Y12" s="11">
        <v>580</v>
      </c>
      <c r="Z12" s="39">
        <v>580</v>
      </c>
      <c r="AA12" s="12">
        <v>580</v>
      </c>
    </row>
    <row r="13" spans="1:27" x14ac:dyDescent="0.4">
      <c r="A13" s="6"/>
      <c r="B13" s="7" t="s">
        <v>6</v>
      </c>
      <c r="C13" s="11">
        <v>152</v>
      </c>
      <c r="D13" s="11">
        <v>180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39">
        <v>0</v>
      </c>
      <c r="AA13" s="12">
        <v>0</v>
      </c>
    </row>
    <row r="14" spans="1:27" x14ac:dyDescent="0.4">
      <c r="A14" s="6" t="s">
        <v>55</v>
      </c>
      <c r="B14" s="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39"/>
      <c r="AA14" s="12"/>
    </row>
    <row r="15" spans="1:27" x14ac:dyDescent="0.4">
      <c r="A15" s="6" t="s">
        <v>56</v>
      </c>
      <c r="B15" s="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39"/>
      <c r="AA15" s="12"/>
    </row>
    <row r="16" spans="1:27" x14ac:dyDescent="0.4">
      <c r="A16" s="6"/>
      <c r="B16" s="7" t="s">
        <v>10</v>
      </c>
      <c r="C16" s="11">
        <v>80</v>
      </c>
      <c r="D16" s="11">
        <v>109</v>
      </c>
      <c r="E16" s="11">
        <v>82</v>
      </c>
      <c r="F16" s="11">
        <v>111</v>
      </c>
      <c r="G16" s="11">
        <v>43</v>
      </c>
      <c r="H16" s="11">
        <v>105</v>
      </c>
      <c r="I16" s="11">
        <v>177</v>
      </c>
      <c r="J16" s="11">
        <v>290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39">
        <v>0</v>
      </c>
      <c r="AA16" s="12">
        <v>0</v>
      </c>
    </row>
    <row r="17" spans="1:27" x14ac:dyDescent="0.4">
      <c r="A17" s="6"/>
      <c r="B17" s="7" t="s">
        <v>7</v>
      </c>
      <c r="C17" s="11">
        <v>120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39">
        <v>0</v>
      </c>
      <c r="AA17" s="12">
        <v>0</v>
      </c>
    </row>
    <row r="18" spans="1:27" x14ac:dyDescent="0.4">
      <c r="A18" s="6"/>
      <c r="B18" s="7" t="s">
        <v>9</v>
      </c>
      <c r="C18" s="11">
        <v>519</v>
      </c>
      <c r="D18" s="11">
        <v>515</v>
      </c>
      <c r="E18" s="11">
        <v>904</v>
      </c>
      <c r="F18" s="11">
        <v>2846</v>
      </c>
      <c r="G18" s="11">
        <v>448</v>
      </c>
      <c r="H18" s="11">
        <v>1356</v>
      </c>
      <c r="I18" s="11">
        <v>949</v>
      </c>
      <c r="J18" s="11">
        <v>622</v>
      </c>
      <c r="K18" s="11">
        <v>818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39">
        <v>0</v>
      </c>
      <c r="AA18" s="12">
        <v>0</v>
      </c>
    </row>
    <row r="19" spans="1:27" x14ac:dyDescent="0.4">
      <c r="A19" s="6"/>
      <c r="B19" s="7" t="s">
        <v>8</v>
      </c>
      <c r="C19" s="11">
        <v>37</v>
      </c>
      <c r="D19" s="11">
        <v>0</v>
      </c>
      <c r="E19" s="11">
        <v>0</v>
      </c>
      <c r="F19" s="11">
        <v>131</v>
      </c>
      <c r="G19" s="11">
        <v>0</v>
      </c>
      <c r="H19" s="11">
        <v>0</v>
      </c>
      <c r="I19" s="11">
        <v>0</v>
      </c>
      <c r="J19" s="11">
        <v>72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39">
        <v>0</v>
      </c>
      <c r="AA19" s="12">
        <v>0</v>
      </c>
    </row>
    <row r="20" spans="1:27" x14ac:dyDescent="0.4">
      <c r="A20" s="6" t="s">
        <v>57</v>
      </c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39"/>
      <c r="AA20" s="12"/>
    </row>
    <row r="21" spans="1:27" x14ac:dyDescent="0.4">
      <c r="A21" s="6"/>
      <c r="B21" s="7" t="s">
        <v>11</v>
      </c>
      <c r="C21" s="11">
        <v>140</v>
      </c>
      <c r="D21" s="11">
        <v>130</v>
      </c>
      <c r="E21" s="11">
        <v>130</v>
      </c>
      <c r="F21" s="11">
        <v>130</v>
      </c>
      <c r="G21" s="11">
        <v>130</v>
      </c>
      <c r="H21" s="11">
        <v>130</v>
      </c>
      <c r="I21" s="11">
        <v>130</v>
      </c>
      <c r="J21" s="11">
        <v>135</v>
      </c>
      <c r="K21" s="11">
        <v>130</v>
      </c>
      <c r="L21" s="11">
        <v>215</v>
      </c>
      <c r="M21" s="11">
        <v>130</v>
      </c>
      <c r="N21" s="11">
        <v>130</v>
      </c>
      <c r="O21" s="11">
        <v>130</v>
      </c>
      <c r="P21" s="11">
        <v>220</v>
      </c>
      <c r="Q21" s="11">
        <v>130</v>
      </c>
      <c r="R21" s="11">
        <v>40</v>
      </c>
      <c r="S21" s="11">
        <v>180</v>
      </c>
      <c r="T21" s="11">
        <v>130</v>
      </c>
      <c r="U21" s="11">
        <v>120</v>
      </c>
      <c r="V21" s="11">
        <v>130</v>
      </c>
      <c r="W21" s="11">
        <v>90</v>
      </c>
      <c r="X21" s="11">
        <v>130</v>
      </c>
      <c r="Y21" s="11">
        <v>131</v>
      </c>
      <c r="Z21" s="39">
        <v>130</v>
      </c>
      <c r="AA21" s="12">
        <v>130</v>
      </c>
    </row>
    <row r="22" spans="1:27" x14ac:dyDescent="0.4">
      <c r="A22" s="6" t="s">
        <v>58</v>
      </c>
      <c r="B22" s="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39"/>
      <c r="AA22" s="12"/>
    </row>
    <row r="23" spans="1:27" x14ac:dyDescent="0.4">
      <c r="A23" s="6"/>
      <c r="B23" s="7" t="s">
        <v>12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76</v>
      </c>
      <c r="U23" s="11">
        <v>0</v>
      </c>
      <c r="V23" s="11">
        <v>181</v>
      </c>
      <c r="W23" s="11">
        <v>0</v>
      </c>
      <c r="X23" s="11">
        <v>319</v>
      </c>
      <c r="Y23" s="11">
        <v>0</v>
      </c>
      <c r="Z23" s="39">
        <v>0</v>
      </c>
      <c r="AA23" s="12">
        <v>76</v>
      </c>
    </row>
    <row r="24" spans="1:27" x14ac:dyDescent="0.4">
      <c r="A24" s="6"/>
      <c r="B24" s="7" t="s">
        <v>117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39">
        <v>0</v>
      </c>
      <c r="AA24" s="12">
        <v>50</v>
      </c>
    </row>
    <row r="25" spans="1:27" x14ac:dyDescent="0.4">
      <c r="A25" s="6"/>
      <c r="B25" s="7" t="s">
        <v>113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37</v>
      </c>
      <c r="Y25" s="11">
        <v>0</v>
      </c>
      <c r="Z25" s="39">
        <v>0</v>
      </c>
      <c r="AA25" s="12">
        <v>0</v>
      </c>
    </row>
    <row r="26" spans="1:27" x14ac:dyDescent="0.4">
      <c r="A26" s="6"/>
      <c r="B26" s="7" t="s">
        <v>13</v>
      </c>
      <c r="C26" s="11">
        <v>1339</v>
      </c>
      <c r="D26" s="11">
        <v>2293</v>
      </c>
      <c r="E26" s="11">
        <v>2025</v>
      </c>
      <c r="F26" s="11">
        <v>2309</v>
      </c>
      <c r="G26" s="11">
        <v>486</v>
      </c>
      <c r="H26" s="11">
        <v>2330</v>
      </c>
      <c r="I26" s="11">
        <v>1952</v>
      </c>
      <c r="J26" s="11">
        <v>1974</v>
      </c>
      <c r="K26" s="11">
        <v>1946</v>
      </c>
      <c r="L26" s="11">
        <v>2108</v>
      </c>
      <c r="M26" s="11">
        <v>2026</v>
      </c>
      <c r="N26" s="11">
        <v>2025</v>
      </c>
      <c r="O26" s="11">
        <v>1943</v>
      </c>
      <c r="P26" s="11">
        <v>1045</v>
      </c>
      <c r="Q26" s="11">
        <v>685</v>
      </c>
      <c r="R26" s="11">
        <v>769</v>
      </c>
      <c r="S26" s="11">
        <v>4915</v>
      </c>
      <c r="T26" s="11">
        <v>1005</v>
      </c>
      <c r="U26" s="11">
        <v>684</v>
      </c>
      <c r="V26" s="11">
        <v>2582</v>
      </c>
      <c r="W26" s="11">
        <v>495</v>
      </c>
      <c r="X26" s="11">
        <v>3011</v>
      </c>
      <c r="Y26" s="11">
        <v>2234</v>
      </c>
      <c r="Z26" s="39">
        <v>1951</v>
      </c>
      <c r="AA26" s="12">
        <v>3745</v>
      </c>
    </row>
    <row r="27" spans="1:27" x14ac:dyDescent="0.4">
      <c r="A27" s="6"/>
      <c r="B27" s="7" t="s">
        <v>14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193</v>
      </c>
      <c r="U27" s="11">
        <v>447</v>
      </c>
      <c r="V27" s="11">
        <v>2471</v>
      </c>
      <c r="W27" s="11">
        <v>596</v>
      </c>
      <c r="X27" s="11">
        <v>2966</v>
      </c>
      <c r="Y27" s="11">
        <v>2257</v>
      </c>
      <c r="Z27" s="39">
        <v>3024</v>
      </c>
      <c r="AA27" s="12">
        <v>1130</v>
      </c>
    </row>
    <row r="28" spans="1:27" x14ac:dyDescent="0.4">
      <c r="A28" s="6"/>
      <c r="B28" s="7" t="s">
        <v>15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1648</v>
      </c>
      <c r="U28" s="11">
        <v>274</v>
      </c>
      <c r="V28" s="11">
        <v>24</v>
      </c>
      <c r="W28" s="11">
        <v>23</v>
      </c>
      <c r="X28" s="11">
        <v>747</v>
      </c>
      <c r="Y28" s="11">
        <v>350</v>
      </c>
      <c r="Z28" s="39">
        <v>515</v>
      </c>
      <c r="AA28" s="12">
        <v>531</v>
      </c>
    </row>
    <row r="29" spans="1:27" x14ac:dyDescent="0.4">
      <c r="A29" s="6"/>
      <c r="B29" s="7" t="s">
        <v>16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53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39">
        <v>0</v>
      </c>
      <c r="AA29" s="12">
        <v>0</v>
      </c>
    </row>
    <row r="30" spans="1:27" x14ac:dyDescent="0.4">
      <c r="A30" s="6" t="s">
        <v>59</v>
      </c>
      <c r="B30" s="7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39"/>
      <c r="AA30" s="12"/>
    </row>
    <row r="31" spans="1:27" x14ac:dyDescent="0.4">
      <c r="A31" s="6" t="s">
        <v>60</v>
      </c>
      <c r="B31" s="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39"/>
      <c r="AA31" s="12"/>
    </row>
    <row r="32" spans="1:27" x14ac:dyDescent="0.4">
      <c r="A32" s="6"/>
      <c r="B32" s="7" t="s">
        <v>17</v>
      </c>
      <c r="C32" s="11">
        <v>80</v>
      </c>
      <c r="D32" s="11">
        <v>570</v>
      </c>
      <c r="E32" s="11">
        <v>200</v>
      </c>
      <c r="F32" s="11">
        <v>175</v>
      </c>
      <c r="G32" s="11">
        <v>91</v>
      </c>
      <c r="H32" s="11">
        <v>116</v>
      </c>
      <c r="I32" s="11">
        <v>103</v>
      </c>
      <c r="J32" s="11">
        <v>417</v>
      </c>
      <c r="K32" s="11">
        <v>298</v>
      </c>
      <c r="L32" s="11">
        <v>302</v>
      </c>
      <c r="M32" s="11">
        <v>140</v>
      </c>
      <c r="N32" s="11">
        <v>140</v>
      </c>
      <c r="O32" s="11">
        <v>130</v>
      </c>
      <c r="P32" s="11">
        <v>130</v>
      </c>
      <c r="Q32" s="11">
        <v>200</v>
      </c>
      <c r="R32" s="11">
        <v>130</v>
      </c>
      <c r="S32" s="11">
        <v>29</v>
      </c>
      <c r="T32" s="11">
        <v>170</v>
      </c>
      <c r="U32" s="11">
        <v>190</v>
      </c>
      <c r="V32" s="11">
        <v>140</v>
      </c>
      <c r="W32" s="11">
        <v>140</v>
      </c>
      <c r="X32" s="11">
        <v>140</v>
      </c>
      <c r="Y32" s="11">
        <v>56</v>
      </c>
      <c r="Z32" s="39">
        <v>140</v>
      </c>
      <c r="AA32" s="12">
        <v>140</v>
      </c>
    </row>
    <row r="33" spans="1:27" x14ac:dyDescent="0.4">
      <c r="A33" s="6"/>
      <c r="B33" s="7" t="s">
        <v>18</v>
      </c>
      <c r="C33" s="11">
        <v>2244</v>
      </c>
      <c r="D33" s="11">
        <v>800</v>
      </c>
      <c r="E33" s="11">
        <v>840</v>
      </c>
      <c r="F33" s="11">
        <v>390</v>
      </c>
      <c r="G33" s="11">
        <v>156</v>
      </c>
      <c r="H33" s="11">
        <v>8</v>
      </c>
      <c r="I33" s="11">
        <v>7</v>
      </c>
      <c r="J33" s="11">
        <v>33</v>
      </c>
      <c r="K33" s="11">
        <v>63</v>
      </c>
      <c r="L33" s="11">
        <v>15</v>
      </c>
      <c r="M33" s="11">
        <v>226</v>
      </c>
      <c r="N33" s="11">
        <v>260</v>
      </c>
      <c r="O33" s="11">
        <v>240</v>
      </c>
      <c r="P33" s="11">
        <v>240</v>
      </c>
      <c r="Q33" s="11">
        <v>330</v>
      </c>
      <c r="R33" s="11">
        <v>240</v>
      </c>
      <c r="S33" s="11">
        <v>240</v>
      </c>
      <c r="T33" s="11">
        <v>240</v>
      </c>
      <c r="U33" s="11">
        <v>240</v>
      </c>
      <c r="V33" s="11">
        <v>240</v>
      </c>
      <c r="W33" s="11">
        <v>250</v>
      </c>
      <c r="X33" s="11">
        <v>250</v>
      </c>
      <c r="Y33" s="11">
        <v>317</v>
      </c>
      <c r="Z33" s="39">
        <v>240</v>
      </c>
      <c r="AA33" s="12">
        <v>240</v>
      </c>
    </row>
    <row r="34" spans="1:27" x14ac:dyDescent="0.4">
      <c r="A34" s="6" t="s">
        <v>61</v>
      </c>
      <c r="B34" s="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39"/>
      <c r="AA34" s="12"/>
    </row>
    <row r="35" spans="1:27" x14ac:dyDescent="0.4">
      <c r="A35" s="6"/>
      <c r="B35" s="7" t="s">
        <v>19</v>
      </c>
      <c r="C35" s="11">
        <v>290</v>
      </c>
      <c r="D35" s="11">
        <v>1307</v>
      </c>
      <c r="E35" s="11">
        <v>276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39">
        <v>0</v>
      </c>
      <c r="AA35" s="12">
        <v>0</v>
      </c>
    </row>
    <row r="36" spans="1:27" x14ac:dyDescent="0.4">
      <c r="A36" s="6"/>
      <c r="B36" s="7" t="s">
        <v>20</v>
      </c>
      <c r="C36" s="11">
        <v>0</v>
      </c>
      <c r="D36" s="11">
        <v>146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39">
        <v>0</v>
      </c>
      <c r="AA36" s="12">
        <v>0</v>
      </c>
    </row>
    <row r="37" spans="1:27" x14ac:dyDescent="0.4">
      <c r="A37" s="6" t="s">
        <v>62</v>
      </c>
      <c r="B37" s="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39"/>
      <c r="AA37" s="12"/>
    </row>
    <row r="38" spans="1:27" x14ac:dyDescent="0.4">
      <c r="A38" s="6" t="s">
        <v>63</v>
      </c>
      <c r="B38" s="7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39"/>
      <c r="AA38" s="12"/>
    </row>
    <row r="39" spans="1:27" x14ac:dyDescent="0.4">
      <c r="A39" s="6"/>
      <c r="B39" s="7" t="s">
        <v>21</v>
      </c>
      <c r="C39" s="11">
        <v>108</v>
      </c>
      <c r="D39" s="11">
        <v>130</v>
      </c>
      <c r="E39" s="11">
        <v>20</v>
      </c>
      <c r="F39" s="11">
        <v>20</v>
      </c>
      <c r="G39" s="11">
        <v>0</v>
      </c>
      <c r="H39" s="11">
        <v>0</v>
      </c>
      <c r="I39" s="11">
        <v>20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39">
        <v>0</v>
      </c>
      <c r="AA39" s="12">
        <v>0</v>
      </c>
    </row>
    <row r="40" spans="1:27" x14ac:dyDescent="0.4">
      <c r="A40" s="6" t="s">
        <v>64</v>
      </c>
      <c r="B40" s="7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39"/>
      <c r="AA40" s="12"/>
    </row>
    <row r="41" spans="1:27" x14ac:dyDescent="0.4">
      <c r="A41" s="6"/>
      <c r="B41" s="7" t="s">
        <v>22</v>
      </c>
      <c r="C41" s="11">
        <v>27</v>
      </c>
      <c r="D41" s="11">
        <v>50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39">
        <v>0</v>
      </c>
      <c r="AA41" s="12">
        <v>0</v>
      </c>
    </row>
    <row r="42" spans="1:27" x14ac:dyDescent="0.4">
      <c r="A42" s="6" t="s">
        <v>65</v>
      </c>
      <c r="B42" s="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39"/>
      <c r="AA42" s="12"/>
    </row>
    <row r="43" spans="1:27" x14ac:dyDescent="0.4">
      <c r="A43" s="13"/>
      <c r="B43" s="14" t="s">
        <v>23</v>
      </c>
      <c r="C43" s="15">
        <v>69</v>
      </c>
      <c r="D43" s="15">
        <v>6</v>
      </c>
      <c r="E43" s="15">
        <v>90</v>
      </c>
      <c r="F43" s="15"/>
      <c r="G43" s="15">
        <v>4</v>
      </c>
      <c r="H43" s="15">
        <v>238</v>
      </c>
      <c r="I43" s="15">
        <v>91</v>
      </c>
      <c r="J43" s="15">
        <v>40</v>
      </c>
      <c r="K43" s="15">
        <v>220</v>
      </c>
      <c r="L43" s="15">
        <v>110</v>
      </c>
      <c r="M43" s="15">
        <v>245</v>
      </c>
      <c r="N43" s="15">
        <v>140</v>
      </c>
      <c r="O43" s="15">
        <v>126</v>
      </c>
      <c r="P43" s="15">
        <v>187</v>
      </c>
      <c r="Q43" s="15">
        <v>148</v>
      </c>
      <c r="R43" s="15">
        <v>42</v>
      </c>
      <c r="S43" s="15">
        <v>58</v>
      </c>
      <c r="T43" s="15">
        <v>135</v>
      </c>
      <c r="U43" s="15">
        <v>101</v>
      </c>
      <c r="V43" s="15">
        <v>104</v>
      </c>
      <c r="W43" s="15">
        <v>225</v>
      </c>
      <c r="X43" s="15">
        <v>121</v>
      </c>
      <c r="Y43" s="15">
        <v>105</v>
      </c>
      <c r="Z43" s="40">
        <v>327</v>
      </c>
      <c r="AA43" s="16">
        <v>306</v>
      </c>
    </row>
    <row r="44" spans="1:27" x14ac:dyDescent="0.4">
      <c r="A44" s="4" t="s">
        <v>66</v>
      </c>
      <c r="B44" s="5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38"/>
      <c r="AA44" s="10"/>
    </row>
    <row r="45" spans="1:27" x14ac:dyDescent="0.4">
      <c r="A45" s="6" t="s">
        <v>67</v>
      </c>
      <c r="B45" s="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39"/>
      <c r="AA45" s="12"/>
    </row>
    <row r="46" spans="1:27" x14ac:dyDescent="0.4">
      <c r="A46" s="6" t="s">
        <v>68</v>
      </c>
      <c r="B46" s="7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39"/>
      <c r="AA46" s="12"/>
    </row>
    <row r="47" spans="1:27" x14ac:dyDescent="0.4">
      <c r="A47" s="6"/>
      <c r="B47" s="7" t="s">
        <v>24</v>
      </c>
      <c r="C47" s="25" t="s">
        <v>111</v>
      </c>
      <c r="D47" s="11">
        <v>372.29999999999995</v>
      </c>
      <c r="E47" s="11">
        <v>413.8</v>
      </c>
      <c r="F47" s="11">
        <v>260</v>
      </c>
      <c r="G47" s="11">
        <v>286</v>
      </c>
      <c r="H47" s="11">
        <v>534</v>
      </c>
      <c r="I47" s="11">
        <v>779</v>
      </c>
      <c r="J47" s="11">
        <v>852</v>
      </c>
      <c r="K47" s="11">
        <v>1237</v>
      </c>
      <c r="L47" s="11">
        <v>719</v>
      </c>
      <c r="M47" s="11">
        <v>237.5</v>
      </c>
      <c r="N47" s="11">
        <v>349</v>
      </c>
      <c r="O47" s="11">
        <v>324</v>
      </c>
      <c r="P47" s="11">
        <v>107</v>
      </c>
      <c r="Q47" s="11">
        <v>1070</v>
      </c>
      <c r="R47" s="11">
        <v>415</v>
      </c>
      <c r="S47" s="11">
        <v>434</v>
      </c>
      <c r="T47" s="11">
        <v>381</v>
      </c>
      <c r="U47" s="25">
        <v>222</v>
      </c>
      <c r="V47" s="25">
        <v>196</v>
      </c>
      <c r="W47" s="25">
        <v>147</v>
      </c>
      <c r="X47" s="25">
        <v>279</v>
      </c>
      <c r="Y47" s="25">
        <v>698</v>
      </c>
      <c r="Z47" s="41">
        <v>239</v>
      </c>
      <c r="AA47" s="26" t="s">
        <v>111</v>
      </c>
    </row>
    <row r="48" spans="1:27" x14ac:dyDescent="0.4">
      <c r="A48" s="6"/>
      <c r="B48" s="7" t="s">
        <v>25</v>
      </c>
      <c r="C48" s="25" t="s">
        <v>111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109.69999999999999</v>
      </c>
      <c r="O48" s="11">
        <v>33.200000000000003</v>
      </c>
      <c r="P48" s="11">
        <v>27.200000000000003</v>
      </c>
      <c r="Q48" s="11">
        <v>56.800000000000004</v>
      </c>
      <c r="R48" s="11">
        <v>59.7</v>
      </c>
      <c r="S48" s="11">
        <v>19.100000000000001</v>
      </c>
      <c r="T48" s="11">
        <v>21.200000000000003</v>
      </c>
      <c r="U48" s="25">
        <v>0</v>
      </c>
      <c r="V48" s="25">
        <v>0</v>
      </c>
      <c r="W48" s="25">
        <v>45</v>
      </c>
      <c r="X48" s="25">
        <v>24.1</v>
      </c>
      <c r="Y48" s="25">
        <v>24.1</v>
      </c>
      <c r="Z48" s="41">
        <v>37.299999999999997</v>
      </c>
      <c r="AA48" s="26" t="s">
        <v>111</v>
      </c>
    </row>
    <row r="49" spans="1:27" x14ac:dyDescent="0.4">
      <c r="A49" s="6" t="s">
        <v>69</v>
      </c>
      <c r="B49" s="7"/>
      <c r="C49" s="25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25"/>
      <c r="V49" s="25"/>
      <c r="W49" s="25"/>
      <c r="X49" s="25"/>
      <c r="Y49" s="25"/>
      <c r="Z49" s="41"/>
      <c r="AA49" s="26"/>
    </row>
    <row r="50" spans="1:27" x14ac:dyDescent="0.4">
      <c r="A50" s="6"/>
      <c r="B50" s="7" t="s">
        <v>26</v>
      </c>
      <c r="C50" s="25" t="s">
        <v>111</v>
      </c>
      <c r="D50" s="11">
        <v>23.3</v>
      </c>
      <c r="E50" s="11">
        <v>22.299999999999997</v>
      </c>
      <c r="F50" s="11">
        <v>19</v>
      </c>
      <c r="G50" s="11">
        <v>12</v>
      </c>
      <c r="H50" s="11">
        <v>14</v>
      </c>
      <c r="I50" s="11">
        <v>12</v>
      </c>
      <c r="J50" s="11">
        <v>58</v>
      </c>
      <c r="K50" s="11">
        <v>22</v>
      </c>
      <c r="L50" s="11">
        <v>14</v>
      </c>
      <c r="M50" s="11">
        <v>12.7</v>
      </c>
      <c r="N50" s="11">
        <v>15.600000000000001</v>
      </c>
      <c r="O50" s="11">
        <v>27.599999999999998</v>
      </c>
      <c r="P50" s="11">
        <v>5.2</v>
      </c>
      <c r="Q50" s="11">
        <v>27</v>
      </c>
      <c r="R50" s="11">
        <v>5</v>
      </c>
      <c r="S50" s="11">
        <v>17</v>
      </c>
      <c r="T50" s="11">
        <v>18.7</v>
      </c>
      <c r="U50" s="25">
        <v>0</v>
      </c>
      <c r="V50" s="25">
        <v>16</v>
      </c>
      <c r="W50" s="25">
        <v>11</v>
      </c>
      <c r="X50" s="25">
        <v>8.6</v>
      </c>
      <c r="Y50" s="25">
        <v>4.5999999999999996</v>
      </c>
      <c r="Z50" s="41">
        <v>6.2</v>
      </c>
      <c r="AA50" s="26" t="s">
        <v>111</v>
      </c>
    </row>
    <row r="51" spans="1:27" x14ac:dyDescent="0.4">
      <c r="A51" s="6" t="s">
        <v>70</v>
      </c>
      <c r="B51" s="7"/>
      <c r="C51" s="2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25"/>
      <c r="V51" s="25"/>
      <c r="W51" s="25"/>
      <c r="X51" s="25"/>
      <c r="Y51" s="25"/>
      <c r="Z51" s="41"/>
      <c r="AA51" s="26"/>
    </row>
    <row r="52" spans="1:27" x14ac:dyDescent="0.4">
      <c r="A52" s="6" t="s">
        <v>71</v>
      </c>
      <c r="B52" s="7"/>
      <c r="C52" s="2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25"/>
      <c r="V52" s="25"/>
      <c r="W52" s="25"/>
      <c r="X52" s="25"/>
      <c r="Y52" s="25"/>
      <c r="Z52" s="41"/>
      <c r="AA52" s="26"/>
    </row>
    <row r="53" spans="1:27" x14ac:dyDescent="0.4">
      <c r="A53" s="6"/>
      <c r="B53" s="7" t="s">
        <v>27</v>
      </c>
      <c r="C53" s="25" t="s">
        <v>111</v>
      </c>
      <c r="D53" s="11">
        <v>0</v>
      </c>
      <c r="E53" s="11">
        <v>0</v>
      </c>
      <c r="F53" s="11">
        <v>0</v>
      </c>
      <c r="G53" s="11">
        <v>22</v>
      </c>
      <c r="H53" s="11">
        <v>50</v>
      </c>
      <c r="I53" s="11">
        <v>17</v>
      </c>
      <c r="J53" s="11">
        <v>15</v>
      </c>
      <c r="K53" s="11">
        <v>3.3</v>
      </c>
      <c r="L53" s="11">
        <v>9.8000000000000007</v>
      </c>
      <c r="M53" s="11">
        <v>42.7</v>
      </c>
      <c r="N53" s="11">
        <v>35.200000000000003</v>
      </c>
      <c r="O53" s="11">
        <v>12.6</v>
      </c>
      <c r="P53" s="11">
        <v>33.4</v>
      </c>
      <c r="Q53" s="11">
        <v>17.700000000000003</v>
      </c>
      <c r="R53" s="11">
        <v>30.200000000000003</v>
      </c>
      <c r="S53" s="11">
        <v>23.1</v>
      </c>
      <c r="T53" s="11">
        <v>7</v>
      </c>
      <c r="U53" s="25">
        <v>0</v>
      </c>
      <c r="V53" s="25">
        <v>13</v>
      </c>
      <c r="W53" s="25">
        <v>15</v>
      </c>
      <c r="X53" s="25">
        <v>0</v>
      </c>
      <c r="Y53" s="25">
        <v>8</v>
      </c>
      <c r="Z53" s="41">
        <v>49</v>
      </c>
      <c r="AA53" s="26" t="s">
        <v>111</v>
      </c>
    </row>
    <row r="54" spans="1:27" x14ac:dyDescent="0.4">
      <c r="A54" s="13"/>
      <c r="B54" s="14" t="s">
        <v>28</v>
      </c>
      <c r="C54" s="27" t="s">
        <v>111</v>
      </c>
      <c r="D54" s="15">
        <v>4.0999999999999996</v>
      </c>
      <c r="E54" s="15">
        <v>4</v>
      </c>
      <c r="F54" s="15">
        <v>57</v>
      </c>
      <c r="G54" s="15">
        <v>0</v>
      </c>
      <c r="H54" s="15">
        <v>0</v>
      </c>
      <c r="I54" s="15">
        <v>9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42">
        <v>0</v>
      </c>
      <c r="AA54" s="28" t="s">
        <v>111</v>
      </c>
    </row>
    <row r="55" spans="1:27" x14ac:dyDescent="0.4">
      <c r="A55" s="4" t="s">
        <v>72</v>
      </c>
      <c r="B55" s="5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29"/>
      <c r="V55" s="29"/>
      <c r="W55" s="29"/>
      <c r="X55" s="29"/>
      <c r="Y55" s="29"/>
      <c r="Z55" s="43"/>
      <c r="AA55" s="30"/>
    </row>
    <row r="56" spans="1:27" x14ac:dyDescent="0.4">
      <c r="A56" s="6" t="s">
        <v>67</v>
      </c>
      <c r="B56" s="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25"/>
      <c r="V56" s="25"/>
      <c r="W56" s="25"/>
      <c r="X56" s="25"/>
      <c r="Y56" s="25"/>
      <c r="Z56" s="41"/>
      <c r="AA56" s="26"/>
    </row>
    <row r="57" spans="1:27" x14ac:dyDescent="0.4">
      <c r="A57" s="6" t="s">
        <v>73</v>
      </c>
      <c r="B57" s="7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25"/>
      <c r="V57" s="25"/>
      <c r="W57" s="25"/>
      <c r="X57" s="25"/>
      <c r="Y57" s="25"/>
      <c r="Z57" s="41"/>
      <c r="AA57" s="26"/>
    </row>
    <row r="58" spans="1:27" x14ac:dyDescent="0.4">
      <c r="A58" s="13"/>
      <c r="B58" s="14" t="s">
        <v>29</v>
      </c>
      <c r="C58" s="27" t="s">
        <v>111</v>
      </c>
      <c r="D58" s="15">
        <v>200</v>
      </c>
      <c r="E58" s="15">
        <v>308</v>
      </c>
      <c r="F58" s="15">
        <v>295</v>
      </c>
      <c r="G58" s="15">
        <v>100</v>
      </c>
      <c r="H58" s="15">
        <v>14</v>
      </c>
      <c r="I58" s="15">
        <v>488</v>
      </c>
      <c r="J58" s="15">
        <v>509</v>
      </c>
      <c r="K58" s="15">
        <v>616</v>
      </c>
      <c r="L58" s="15">
        <v>616</v>
      </c>
      <c r="M58" s="15">
        <v>311</v>
      </c>
      <c r="N58" s="15">
        <v>484</v>
      </c>
      <c r="O58" s="27" t="s">
        <v>111</v>
      </c>
      <c r="P58" s="27" t="s">
        <v>111</v>
      </c>
      <c r="Q58" s="27" t="s">
        <v>111</v>
      </c>
      <c r="R58" s="27" t="s">
        <v>111</v>
      </c>
      <c r="S58" s="27" t="s">
        <v>111</v>
      </c>
      <c r="T58" s="27" t="s">
        <v>111</v>
      </c>
      <c r="U58" s="27" t="s">
        <v>111</v>
      </c>
      <c r="V58" s="27" t="s">
        <v>111</v>
      </c>
      <c r="W58" s="27" t="s">
        <v>111</v>
      </c>
      <c r="X58" s="27" t="s">
        <v>111</v>
      </c>
      <c r="Y58" s="27" t="s">
        <v>111</v>
      </c>
      <c r="Z58" s="42" t="s">
        <v>111</v>
      </c>
      <c r="AA58" s="28" t="s">
        <v>111</v>
      </c>
    </row>
    <row r="59" spans="1:27" x14ac:dyDescent="0.4">
      <c r="A59" s="4" t="s">
        <v>74</v>
      </c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29"/>
      <c r="V59" s="29"/>
      <c r="W59" s="29"/>
      <c r="X59" s="29"/>
      <c r="Y59" s="29"/>
      <c r="Z59" s="43"/>
      <c r="AA59" s="30"/>
    </row>
    <row r="60" spans="1:27" x14ac:dyDescent="0.4">
      <c r="A60" s="6" t="s">
        <v>70</v>
      </c>
      <c r="B60" s="7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25"/>
      <c r="V60" s="25"/>
      <c r="W60" s="25"/>
      <c r="X60" s="25"/>
      <c r="Y60" s="25"/>
      <c r="Z60" s="41"/>
      <c r="AA60" s="26"/>
    </row>
    <row r="61" spans="1:27" x14ac:dyDescent="0.4">
      <c r="A61" s="6" t="s">
        <v>75</v>
      </c>
      <c r="B61" s="7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25"/>
      <c r="V61" s="25"/>
      <c r="W61" s="25"/>
      <c r="X61" s="25"/>
      <c r="Y61" s="25"/>
      <c r="Z61" s="41"/>
      <c r="AA61" s="26"/>
    </row>
    <row r="62" spans="1:27" x14ac:dyDescent="0.4">
      <c r="A62" s="6"/>
      <c r="B62" s="7" t="s">
        <v>30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25"/>
      <c r="V62" s="25"/>
      <c r="W62" s="25"/>
      <c r="X62" s="25"/>
      <c r="Y62" s="25"/>
      <c r="Z62" s="41"/>
      <c r="AA62" s="26"/>
    </row>
    <row r="63" spans="1:27" x14ac:dyDescent="0.4">
      <c r="A63" s="6"/>
      <c r="B63" s="7" t="s">
        <v>94</v>
      </c>
      <c r="C63" s="25" t="s">
        <v>111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0.8</v>
      </c>
      <c r="N63" s="11">
        <v>2.6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41">
        <v>0</v>
      </c>
      <c r="AA63" s="26">
        <v>0</v>
      </c>
    </row>
    <row r="64" spans="1:27" x14ac:dyDescent="0.4">
      <c r="A64" s="6"/>
      <c r="B64" s="7" t="s">
        <v>89</v>
      </c>
      <c r="C64" s="25" t="s">
        <v>111</v>
      </c>
      <c r="D64" s="11">
        <v>149</v>
      </c>
      <c r="E64" s="11">
        <v>80</v>
      </c>
      <c r="F64" s="11">
        <v>21</v>
      </c>
      <c r="G64" s="11">
        <v>64.3</v>
      </c>
      <c r="H64" s="11">
        <v>62</v>
      </c>
      <c r="I64" s="11">
        <v>87</v>
      </c>
      <c r="J64" s="11">
        <v>56.400000000000006</v>
      </c>
      <c r="K64" s="11">
        <v>62.800000000000004</v>
      </c>
      <c r="L64" s="11">
        <v>93.499999999999986</v>
      </c>
      <c r="M64" s="11">
        <v>18.3</v>
      </c>
      <c r="N64" s="11">
        <v>100</v>
      </c>
      <c r="O64" s="11">
        <v>13.700000000000001</v>
      </c>
      <c r="P64" s="11">
        <v>19.600000000000001</v>
      </c>
      <c r="Q64" s="11">
        <v>21.1</v>
      </c>
      <c r="R64" s="11">
        <v>31.300000000000004</v>
      </c>
      <c r="S64" s="11">
        <v>2.7</v>
      </c>
      <c r="T64" s="11">
        <v>2.8</v>
      </c>
      <c r="U64" s="25">
        <v>42.699999999999996</v>
      </c>
      <c r="V64" s="25">
        <v>16.399999999999999</v>
      </c>
      <c r="W64" s="25">
        <v>0</v>
      </c>
      <c r="X64" s="25">
        <v>0</v>
      </c>
      <c r="Y64" s="25">
        <v>0</v>
      </c>
      <c r="Z64" s="41">
        <v>0.9</v>
      </c>
      <c r="AA64" s="26">
        <v>5.0999999999999996</v>
      </c>
    </row>
    <row r="65" spans="1:27" x14ac:dyDescent="0.4">
      <c r="A65" s="6"/>
      <c r="B65" s="7" t="s">
        <v>90</v>
      </c>
      <c r="C65" s="25" t="s">
        <v>111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2.5</v>
      </c>
      <c r="S65" s="11">
        <v>0</v>
      </c>
      <c r="T65" s="11">
        <v>35</v>
      </c>
      <c r="U65" s="25">
        <v>0</v>
      </c>
      <c r="V65" s="25">
        <v>3</v>
      </c>
      <c r="W65" s="25">
        <v>0</v>
      </c>
      <c r="X65" s="25">
        <v>0</v>
      </c>
      <c r="Y65" s="25">
        <v>0</v>
      </c>
      <c r="Z65" s="41">
        <v>0</v>
      </c>
      <c r="AA65" s="26">
        <v>0</v>
      </c>
    </row>
    <row r="66" spans="1:27" x14ac:dyDescent="0.4">
      <c r="A66" s="6"/>
      <c r="B66" s="7" t="s">
        <v>118</v>
      </c>
      <c r="C66" s="25" t="s">
        <v>111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25">
        <v>0</v>
      </c>
      <c r="V66" s="25">
        <v>3</v>
      </c>
      <c r="W66" s="25">
        <v>0</v>
      </c>
      <c r="X66" s="25">
        <v>0</v>
      </c>
      <c r="Y66" s="25">
        <v>0</v>
      </c>
      <c r="Z66" s="41">
        <v>0</v>
      </c>
      <c r="AA66" s="26">
        <v>0</v>
      </c>
    </row>
    <row r="67" spans="1:27" x14ac:dyDescent="0.4">
      <c r="A67" s="6"/>
      <c r="B67" s="7" t="s">
        <v>95</v>
      </c>
      <c r="C67" s="25" t="s">
        <v>111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2.5</v>
      </c>
      <c r="R67" s="11">
        <v>0</v>
      </c>
      <c r="S67" s="11">
        <v>0</v>
      </c>
      <c r="T67" s="11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41">
        <v>0</v>
      </c>
      <c r="AA67" s="26">
        <v>0</v>
      </c>
    </row>
    <row r="68" spans="1:27" x14ac:dyDescent="0.4">
      <c r="A68" s="6"/>
      <c r="B68" s="7" t="s">
        <v>119</v>
      </c>
      <c r="C68" s="25" t="s">
        <v>111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41">
        <v>0</v>
      </c>
      <c r="AA68" s="26">
        <v>2.5</v>
      </c>
    </row>
    <row r="69" spans="1:27" x14ac:dyDescent="0.4">
      <c r="A69" s="6"/>
      <c r="B69" s="7" t="s">
        <v>91</v>
      </c>
      <c r="C69" s="25" t="s">
        <v>111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5.4</v>
      </c>
      <c r="Q69" s="11">
        <v>0</v>
      </c>
      <c r="R69" s="11">
        <v>0</v>
      </c>
      <c r="S69" s="11">
        <v>0</v>
      </c>
      <c r="T69" s="11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41">
        <v>0</v>
      </c>
      <c r="AA69" s="26">
        <v>0</v>
      </c>
    </row>
    <row r="70" spans="1:27" x14ac:dyDescent="0.4">
      <c r="A70" s="6"/>
      <c r="B70" s="7" t="s">
        <v>92</v>
      </c>
      <c r="C70" s="25" t="s">
        <v>111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7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25">
        <v>0</v>
      </c>
      <c r="V70" s="25">
        <v>0</v>
      </c>
      <c r="W70" s="25">
        <v>2</v>
      </c>
      <c r="X70" s="25">
        <v>0</v>
      </c>
      <c r="Y70" s="25">
        <v>0</v>
      </c>
      <c r="Z70" s="41">
        <v>0</v>
      </c>
      <c r="AA70" s="26">
        <v>0</v>
      </c>
    </row>
    <row r="71" spans="1:27" x14ac:dyDescent="0.4">
      <c r="A71" s="6"/>
      <c r="B71" s="7" t="s">
        <v>93</v>
      </c>
      <c r="C71" s="25" t="s">
        <v>111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10.6</v>
      </c>
      <c r="N71" s="11">
        <v>2</v>
      </c>
      <c r="O71" s="11">
        <v>0</v>
      </c>
      <c r="P71" s="11">
        <v>8.1</v>
      </c>
      <c r="Q71" s="11">
        <v>0</v>
      </c>
      <c r="R71" s="11">
        <v>0</v>
      </c>
      <c r="S71" s="11">
        <v>3.8</v>
      </c>
      <c r="T71" s="11">
        <v>0</v>
      </c>
      <c r="U71" s="25">
        <v>0</v>
      </c>
      <c r="V71" s="25">
        <v>0</v>
      </c>
      <c r="W71" s="25">
        <v>0</v>
      </c>
      <c r="X71" s="25">
        <v>0</v>
      </c>
      <c r="Y71" s="25">
        <v>6.2</v>
      </c>
      <c r="Z71" s="41">
        <v>0</v>
      </c>
      <c r="AA71" s="26">
        <v>0</v>
      </c>
    </row>
    <row r="72" spans="1:27" x14ac:dyDescent="0.4">
      <c r="A72" s="6" t="s">
        <v>76</v>
      </c>
      <c r="B72" s="7"/>
      <c r="C72" s="2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25"/>
      <c r="V72" s="25"/>
      <c r="W72" s="25"/>
      <c r="X72" s="25"/>
      <c r="Y72" s="25"/>
      <c r="Z72" s="41"/>
      <c r="AA72" s="26"/>
    </row>
    <row r="73" spans="1:27" x14ac:dyDescent="0.4">
      <c r="A73" s="6"/>
      <c r="B73" s="7" t="s">
        <v>31</v>
      </c>
      <c r="C73" s="25" t="s">
        <v>111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151.20000000000002</v>
      </c>
      <c r="M73" s="11">
        <v>84.8</v>
      </c>
      <c r="N73" s="11">
        <v>215</v>
      </c>
      <c r="O73" s="11">
        <v>105.1</v>
      </c>
      <c r="P73" s="11">
        <v>35.699999999999996</v>
      </c>
      <c r="Q73" s="11">
        <v>13.8</v>
      </c>
      <c r="R73" s="11">
        <v>82.600000000000009</v>
      </c>
      <c r="S73" s="11">
        <v>51.5</v>
      </c>
      <c r="T73" s="11">
        <v>27.399999999999995</v>
      </c>
      <c r="U73" s="25">
        <v>8.3000000000000007</v>
      </c>
      <c r="V73" s="25">
        <v>49.9</v>
      </c>
      <c r="W73" s="25">
        <v>3.6</v>
      </c>
      <c r="X73" s="25">
        <v>0</v>
      </c>
      <c r="Y73" s="25">
        <v>29.9</v>
      </c>
      <c r="Z73" s="41">
        <v>18.900000000000002</v>
      </c>
      <c r="AA73" s="26">
        <v>8</v>
      </c>
    </row>
    <row r="74" spans="1:27" x14ac:dyDescent="0.4">
      <c r="A74" s="13"/>
      <c r="B74" s="14" t="s">
        <v>32</v>
      </c>
      <c r="C74" s="27" t="s">
        <v>111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20</v>
      </c>
      <c r="M74" s="15">
        <v>23.7</v>
      </c>
      <c r="N74" s="15">
        <v>78.8</v>
      </c>
      <c r="O74" s="15">
        <v>58.4</v>
      </c>
      <c r="P74" s="15">
        <v>36.299999999999997</v>
      </c>
      <c r="Q74" s="15">
        <v>8.1000000000000014</v>
      </c>
      <c r="R74" s="15">
        <v>8.1000000000000014</v>
      </c>
      <c r="S74" s="15">
        <v>15.1</v>
      </c>
      <c r="T74" s="15">
        <v>0</v>
      </c>
      <c r="U74" s="27">
        <v>0</v>
      </c>
      <c r="V74" s="27">
        <v>1.2</v>
      </c>
      <c r="W74" s="27">
        <v>0</v>
      </c>
      <c r="X74" s="27">
        <v>3.1</v>
      </c>
      <c r="Y74" s="27">
        <v>1.5</v>
      </c>
      <c r="Z74" s="42">
        <v>2.5</v>
      </c>
      <c r="AA74" s="28">
        <v>2.5</v>
      </c>
    </row>
    <row r="75" spans="1:27" x14ac:dyDescent="0.4">
      <c r="A75" s="4" t="s">
        <v>77</v>
      </c>
      <c r="B75" s="5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29"/>
      <c r="V75" s="29"/>
      <c r="W75" s="29"/>
      <c r="X75" s="29"/>
      <c r="Y75" s="29"/>
      <c r="Z75" s="43"/>
      <c r="AA75" s="30"/>
    </row>
    <row r="76" spans="1:27" x14ac:dyDescent="0.4">
      <c r="A76" s="6" t="s">
        <v>70</v>
      </c>
      <c r="B76" s="7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25"/>
      <c r="V76" s="25"/>
      <c r="W76" s="25"/>
      <c r="X76" s="25"/>
      <c r="Y76" s="25"/>
      <c r="Z76" s="41"/>
      <c r="AA76" s="26"/>
    </row>
    <row r="77" spans="1:27" x14ac:dyDescent="0.4">
      <c r="A77" s="6" t="s">
        <v>78</v>
      </c>
      <c r="B77" s="7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25"/>
      <c r="V77" s="25"/>
      <c r="W77" s="25"/>
      <c r="X77" s="25"/>
      <c r="Y77" s="25"/>
      <c r="Z77" s="41"/>
      <c r="AA77" s="26"/>
    </row>
    <row r="78" spans="1:27" x14ac:dyDescent="0.4">
      <c r="A78" s="6"/>
      <c r="B78" s="7" t="s">
        <v>33</v>
      </c>
      <c r="C78" s="25" t="s">
        <v>111</v>
      </c>
      <c r="D78" s="11">
        <v>0</v>
      </c>
      <c r="E78" s="25" t="s">
        <v>111</v>
      </c>
      <c r="F78" s="11">
        <v>0</v>
      </c>
      <c r="G78" s="11">
        <v>0</v>
      </c>
      <c r="H78" s="11">
        <v>0</v>
      </c>
      <c r="I78" s="25" t="s">
        <v>111</v>
      </c>
      <c r="J78" s="11">
        <v>4</v>
      </c>
      <c r="K78" s="11">
        <v>0</v>
      </c>
      <c r="L78" s="25">
        <v>3.3</v>
      </c>
      <c r="M78" s="25">
        <v>3.5</v>
      </c>
      <c r="N78" s="25">
        <v>5.4</v>
      </c>
      <c r="O78" s="25" t="s">
        <v>111</v>
      </c>
      <c r="P78" s="25" t="s">
        <v>111</v>
      </c>
      <c r="Q78" s="25">
        <v>0</v>
      </c>
      <c r="R78" s="25">
        <v>0</v>
      </c>
      <c r="S78" s="25" t="s">
        <v>111</v>
      </c>
      <c r="T78" s="25" t="s">
        <v>111</v>
      </c>
      <c r="U78" s="25" t="s">
        <v>111</v>
      </c>
      <c r="V78" s="25" t="s">
        <v>111</v>
      </c>
      <c r="W78" s="25" t="s">
        <v>111</v>
      </c>
      <c r="X78" s="25">
        <v>0</v>
      </c>
      <c r="Y78" s="25">
        <v>2.8</v>
      </c>
      <c r="Z78" s="41">
        <v>0</v>
      </c>
      <c r="AA78" s="26">
        <v>0</v>
      </c>
    </row>
    <row r="79" spans="1:27" x14ac:dyDescent="0.4">
      <c r="A79" s="6" t="s">
        <v>79</v>
      </c>
      <c r="B79" s="7"/>
      <c r="C79" s="25"/>
      <c r="D79" s="11"/>
      <c r="E79" s="25"/>
      <c r="F79" s="11"/>
      <c r="G79" s="11"/>
      <c r="H79" s="11"/>
      <c r="I79" s="25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9"/>
      <c r="V79" s="19"/>
      <c r="W79" s="19"/>
      <c r="X79" s="19"/>
      <c r="Y79" s="19"/>
      <c r="Z79" s="44"/>
      <c r="AA79" s="20"/>
    </row>
    <row r="80" spans="1:27" x14ac:dyDescent="0.4">
      <c r="A80" s="6"/>
      <c r="B80" s="7" t="s">
        <v>34</v>
      </c>
      <c r="C80" s="25"/>
      <c r="D80" s="11"/>
      <c r="E80" s="25"/>
      <c r="F80" s="11"/>
      <c r="G80" s="11"/>
      <c r="H80" s="11"/>
      <c r="I80" s="25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9"/>
      <c r="V80" s="19"/>
      <c r="W80" s="19"/>
      <c r="X80" s="19"/>
      <c r="Y80" s="19"/>
      <c r="Z80" s="44"/>
      <c r="AA80" s="20"/>
    </row>
    <row r="81" spans="1:27" x14ac:dyDescent="0.4">
      <c r="A81" s="6"/>
      <c r="B81" s="7" t="s">
        <v>96</v>
      </c>
      <c r="C81" s="25" t="s">
        <v>111</v>
      </c>
      <c r="D81" s="11">
        <v>0</v>
      </c>
      <c r="E81" s="25" t="s">
        <v>111</v>
      </c>
      <c r="F81" s="11">
        <v>0</v>
      </c>
      <c r="G81" s="11">
        <v>0</v>
      </c>
      <c r="H81" s="11">
        <v>23</v>
      </c>
      <c r="I81" s="25" t="s">
        <v>111</v>
      </c>
      <c r="J81" s="11">
        <v>31</v>
      </c>
      <c r="K81" s="11">
        <v>0</v>
      </c>
      <c r="L81" s="11">
        <v>0</v>
      </c>
      <c r="M81" s="11">
        <v>0</v>
      </c>
      <c r="N81" s="25">
        <v>0</v>
      </c>
      <c r="O81" s="25" t="s">
        <v>111</v>
      </c>
      <c r="P81" s="25" t="s">
        <v>111</v>
      </c>
      <c r="Q81" s="25">
        <v>0</v>
      </c>
      <c r="R81" s="25">
        <v>0</v>
      </c>
      <c r="S81" s="25" t="s">
        <v>111</v>
      </c>
      <c r="T81" s="25" t="s">
        <v>111</v>
      </c>
      <c r="U81" s="25" t="s">
        <v>111</v>
      </c>
      <c r="V81" s="25" t="s">
        <v>111</v>
      </c>
      <c r="W81" s="25" t="s">
        <v>111</v>
      </c>
      <c r="X81" s="25">
        <v>0</v>
      </c>
      <c r="Y81" s="25">
        <v>0</v>
      </c>
      <c r="Z81" s="41">
        <v>0</v>
      </c>
      <c r="AA81" s="26">
        <v>0</v>
      </c>
    </row>
    <row r="82" spans="1:27" x14ac:dyDescent="0.4">
      <c r="A82" s="6"/>
      <c r="B82" s="7" t="s">
        <v>97</v>
      </c>
      <c r="C82" s="25" t="s">
        <v>111</v>
      </c>
      <c r="D82" s="11">
        <v>0</v>
      </c>
      <c r="E82" s="25" t="s">
        <v>111</v>
      </c>
      <c r="F82" s="11">
        <v>0</v>
      </c>
      <c r="G82" s="11">
        <v>0</v>
      </c>
      <c r="H82" s="11">
        <v>0</v>
      </c>
      <c r="I82" s="25" t="s">
        <v>111</v>
      </c>
      <c r="J82" s="11">
        <v>0</v>
      </c>
      <c r="K82" s="11">
        <v>0</v>
      </c>
      <c r="L82" s="11">
        <v>0</v>
      </c>
      <c r="M82" s="11">
        <v>2</v>
      </c>
      <c r="N82" s="25">
        <v>0</v>
      </c>
      <c r="O82" s="25" t="s">
        <v>111</v>
      </c>
      <c r="P82" s="25" t="s">
        <v>111</v>
      </c>
      <c r="Q82" s="25">
        <v>0</v>
      </c>
      <c r="R82" s="25">
        <v>0</v>
      </c>
      <c r="S82" s="25" t="s">
        <v>111</v>
      </c>
      <c r="T82" s="25" t="s">
        <v>111</v>
      </c>
      <c r="U82" s="25" t="s">
        <v>111</v>
      </c>
      <c r="V82" s="25" t="s">
        <v>111</v>
      </c>
      <c r="W82" s="25" t="s">
        <v>111</v>
      </c>
      <c r="X82" s="25">
        <v>0</v>
      </c>
      <c r="Y82" s="25">
        <v>0</v>
      </c>
      <c r="Z82" s="41">
        <v>0</v>
      </c>
      <c r="AA82" s="26">
        <v>0</v>
      </c>
    </row>
    <row r="83" spans="1:27" x14ac:dyDescent="0.4">
      <c r="A83" s="6"/>
      <c r="B83" s="7" t="s">
        <v>114</v>
      </c>
      <c r="C83" s="25" t="s">
        <v>111</v>
      </c>
      <c r="D83" s="11">
        <v>0</v>
      </c>
      <c r="E83" s="25" t="s">
        <v>111</v>
      </c>
      <c r="F83" s="11">
        <v>0</v>
      </c>
      <c r="G83" s="11">
        <v>0</v>
      </c>
      <c r="H83" s="11">
        <v>0</v>
      </c>
      <c r="I83" s="25" t="s">
        <v>111</v>
      </c>
      <c r="J83" s="11">
        <v>0</v>
      </c>
      <c r="K83" s="11">
        <v>0</v>
      </c>
      <c r="L83" s="11">
        <v>0</v>
      </c>
      <c r="M83" s="11">
        <v>0</v>
      </c>
      <c r="N83" s="25">
        <v>0</v>
      </c>
      <c r="O83" s="25" t="s">
        <v>111</v>
      </c>
      <c r="P83" s="25" t="s">
        <v>111</v>
      </c>
      <c r="Q83" s="25">
        <v>0</v>
      </c>
      <c r="R83" s="25">
        <v>0</v>
      </c>
      <c r="S83" s="25" t="s">
        <v>111</v>
      </c>
      <c r="T83" s="25" t="s">
        <v>111</v>
      </c>
      <c r="U83" s="25" t="s">
        <v>111</v>
      </c>
      <c r="V83" s="25" t="s">
        <v>111</v>
      </c>
      <c r="W83" s="25" t="s">
        <v>111</v>
      </c>
      <c r="X83" s="25">
        <v>0</v>
      </c>
      <c r="Y83" s="25">
        <v>2.8</v>
      </c>
      <c r="Z83" s="41">
        <v>2.1</v>
      </c>
      <c r="AA83" s="26">
        <v>0</v>
      </c>
    </row>
    <row r="84" spans="1:27" x14ac:dyDescent="0.4">
      <c r="A84" s="6"/>
      <c r="B84" s="7" t="s">
        <v>120</v>
      </c>
      <c r="C84" s="25" t="s">
        <v>111</v>
      </c>
      <c r="D84" s="11">
        <v>0</v>
      </c>
      <c r="E84" s="25" t="s">
        <v>111</v>
      </c>
      <c r="F84" s="11">
        <v>0</v>
      </c>
      <c r="G84" s="11">
        <v>0</v>
      </c>
      <c r="H84" s="11">
        <v>0</v>
      </c>
      <c r="I84" s="25" t="s">
        <v>111</v>
      </c>
      <c r="J84" s="11">
        <v>0</v>
      </c>
      <c r="K84" s="11">
        <v>0</v>
      </c>
      <c r="L84" s="11">
        <v>0</v>
      </c>
      <c r="M84" s="11">
        <v>0</v>
      </c>
      <c r="N84" s="25">
        <v>0</v>
      </c>
      <c r="O84" s="25" t="s">
        <v>111</v>
      </c>
      <c r="P84" s="25" t="s">
        <v>111</v>
      </c>
      <c r="Q84" s="25">
        <v>0</v>
      </c>
      <c r="R84" s="25">
        <v>9.4</v>
      </c>
      <c r="S84" s="25" t="s">
        <v>111</v>
      </c>
      <c r="T84" s="25" t="s">
        <v>111</v>
      </c>
      <c r="U84" s="25" t="s">
        <v>111</v>
      </c>
      <c r="V84" s="25" t="s">
        <v>111</v>
      </c>
      <c r="W84" s="25" t="s">
        <v>111</v>
      </c>
      <c r="X84" s="25">
        <v>0</v>
      </c>
      <c r="Y84" s="25">
        <v>0</v>
      </c>
      <c r="Z84" s="41">
        <v>0</v>
      </c>
      <c r="AA84" s="26">
        <v>0</v>
      </c>
    </row>
    <row r="85" spans="1:27" x14ac:dyDescent="0.4">
      <c r="A85" s="6"/>
      <c r="B85" s="7" t="s">
        <v>98</v>
      </c>
      <c r="C85" s="25" t="s">
        <v>111</v>
      </c>
      <c r="D85" s="11">
        <v>0</v>
      </c>
      <c r="E85" s="25" t="s">
        <v>111</v>
      </c>
      <c r="F85" s="11">
        <v>0</v>
      </c>
      <c r="G85" s="11">
        <v>0</v>
      </c>
      <c r="H85" s="11">
        <v>0</v>
      </c>
      <c r="I85" s="25" t="s">
        <v>111</v>
      </c>
      <c r="J85" s="25">
        <v>7</v>
      </c>
      <c r="K85" s="25">
        <v>10.8</v>
      </c>
      <c r="L85" s="25">
        <v>2.7</v>
      </c>
      <c r="M85" s="25">
        <v>7.6</v>
      </c>
      <c r="N85" s="25">
        <v>12.499999999999998</v>
      </c>
      <c r="O85" s="25" t="s">
        <v>111</v>
      </c>
      <c r="P85" s="25" t="s">
        <v>111</v>
      </c>
      <c r="Q85" s="25">
        <v>0</v>
      </c>
      <c r="R85" s="25">
        <v>11</v>
      </c>
      <c r="S85" s="25" t="s">
        <v>111</v>
      </c>
      <c r="T85" s="25" t="s">
        <v>111</v>
      </c>
      <c r="U85" s="25" t="s">
        <v>111</v>
      </c>
      <c r="V85" s="25" t="s">
        <v>111</v>
      </c>
      <c r="W85" s="25" t="s">
        <v>111</v>
      </c>
      <c r="X85" s="25">
        <v>7</v>
      </c>
      <c r="Y85" s="25">
        <v>37.5</v>
      </c>
      <c r="Z85" s="41">
        <v>6.5</v>
      </c>
      <c r="AA85" s="26">
        <v>12.899999999999999</v>
      </c>
    </row>
    <row r="86" spans="1:27" x14ac:dyDescent="0.4">
      <c r="A86" s="6"/>
      <c r="B86" s="7" t="s">
        <v>99</v>
      </c>
      <c r="C86" s="25" t="s">
        <v>111</v>
      </c>
      <c r="D86" s="11">
        <v>0</v>
      </c>
      <c r="E86" s="25" t="s">
        <v>111</v>
      </c>
      <c r="F86" s="11">
        <v>0</v>
      </c>
      <c r="G86" s="11">
        <v>0</v>
      </c>
      <c r="H86" s="11">
        <v>0</v>
      </c>
      <c r="I86" s="25" t="s">
        <v>111</v>
      </c>
      <c r="J86" s="25">
        <v>10</v>
      </c>
      <c r="K86" s="25">
        <v>0</v>
      </c>
      <c r="L86" s="25">
        <v>0</v>
      </c>
      <c r="M86" s="25">
        <v>0</v>
      </c>
      <c r="N86" s="25">
        <v>0</v>
      </c>
      <c r="O86" s="25" t="s">
        <v>111</v>
      </c>
      <c r="P86" s="25" t="s">
        <v>111</v>
      </c>
      <c r="Q86" s="25">
        <v>0</v>
      </c>
      <c r="R86" s="25">
        <v>0</v>
      </c>
      <c r="S86" s="25" t="s">
        <v>111</v>
      </c>
      <c r="T86" s="25" t="s">
        <v>111</v>
      </c>
      <c r="U86" s="25" t="s">
        <v>111</v>
      </c>
      <c r="V86" s="25" t="s">
        <v>111</v>
      </c>
      <c r="W86" s="25" t="s">
        <v>111</v>
      </c>
      <c r="X86" s="25">
        <v>4.0999999999999996</v>
      </c>
      <c r="Y86" s="25">
        <v>7.1999999999999993</v>
      </c>
      <c r="Z86" s="41">
        <v>0</v>
      </c>
      <c r="AA86" s="26">
        <v>0</v>
      </c>
    </row>
    <row r="87" spans="1:27" x14ac:dyDescent="0.4">
      <c r="A87" s="6"/>
      <c r="B87" s="7" t="s">
        <v>100</v>
      </c>
      <c r="C87" s="25" t="s">
        <v>111</v>
      </c>
      <c r="D87" s="11">
        <v>0</v>
      </c>
      <c r="E87" s="25" t="s">
        <v>111</v>
      </c>
      <c r="F87" s="11">
        <v>0</v>
      </c>
      <c r="G87" s="11">
        <v>0</v>
      </c>
      <c r="H87" s="11">
        <v>0</v>
      </c>
      <c r="I87" s="25" t="s">
        <v>111</v>
      </c>
      <c r="J87" s="11">
        <v>0</v>
      </c>
      <c r="K87" s="25">
        <v>3.4</v>
      </c>
      <c r="L87" s="25">
        <v>0</v>
      </c>
      <c r="M87" s="25">
        <v>13.7</v>
      </c>
      <c r="N87" s="25">
        <v>16.3</v>
      </c>
      <c r="O87" s="25" t="s">
        <v>111</v>
      </c>
      <c r="P87" s="25" t="s">
        <v>111</v>
      </c>
      <c r="Q87" s="25">
        <v>4.2</v>
      </c>
      <c r="R87" s="25">
        <v>9.4</v>
      </c>
      <c r="S87" s="25" t="s">
        <v>111</v>
      </c>
      <c r="T87" s="25" t="s">
        <v>111</v>
      </c>
      <c r="U87" s="25" t="s">
        <v>111</v>
      </c>
      <c r="V87" s="25" t="s">
        <v>111</v>
      </c>
      <c r="W87" s="25" t="s">
        <v>111</v>
      </c>
      <c r="X87" s="25">
        <v>0</v>
      </c>
      <c r="Y87" s="25">
        <v>5.9</v>
      </c>
      <c r="Z87" s="41">
        <v>4.8</v>
      </c>
      <c r="AA87" s="26">
        <v>19.3</v>
      </c>
    </row>
    <row r="88" spans="1:27" x14ac:dyDescent="0.4">
      <c r="A88" s="6"/>
      <c r="B88" s="7" t="s">
        <v>101</v>
      </c>
      <c r="C88" s="25" t="s">
        <v>111</v>
      </c>
      <c r="D88" s="11">
        <v>0</v>
      </c>
      <c r="E88" s="25" t="s">
        <v>111</v>
      </c>
      <c r="F88" s="11">
        <v>0</v>
      </c>
      <c r="G88" s="11">
        <v>0</v>
      </c>
      <c r="H88" s="11">
        <v>0</v>
      </c>
      <c r="I88" s="25" t="s">
        <v>111</v>
      </c>
      <c r="J88" s="11">
        <v>0</v>
      </c>
      <c r="K88" s="11">
        <v>13.4</v>
      </c>
      <c r="L88" s="11">
        <v>0</v>
      </c>
      <c r="M88" s="11">
        <v>0</v>
      </c>
      <c r="N88" s="25">
        <v>9</v>
      </c>
      <c r="O88" s="25" t="s">
        <v>111</v>
      </c>
      <c r="P88" s="25" t="s">
        <v>111</v>
      </c>
      <c r="Q88" s="25">
        <v>0</v>
      </c>
      <c r="R88" s="25">
        <v>9.8000000000000007</v>
      </c>
      <c r="S88" s="25" t="s">
        <v>111</v>
      </c>
      <c r="T88" s="25" t="s">
        <v>111</v>
      </c>
      <c r="U88" s="25" t="s">
        <v>111</v>
      </c>
      <c r="V88" s="25" t="s">
        <v>111</v>
      </c>
      <c r="W88" s="25" t="s">
        <v>111</v>
      </c>
      <c r="X88" s="25">
        <v>8.1999999999999993</v>
      </c>
      <c r="Y88" s="25">
        <v>15.6</v>
      </c>
      <c r="Z88" s="41">
        <v>0</v>
      </c>
      <c r="AA88" s="26">
        <v>2.4</v>
      </c>
    </row>
    <row r="89" spans="1:27" x14ac:dyDescent="0.4">
      <c r="A89" s="6" t="s">
        <v>80</v>
      </c>
      <c r="B89" s="7"/>
      <c r="C89" s="25"/>
      <c r="D89" s="11"/>
      <c r="E89" s="25"/>
      <c r="F89" s="11"/>
      <c r="G89" s="11"/>
      <c r="H89" s="11"/>
      <c r="I89" s="25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9"/>
      <c r="V89" s="19"/>
      <c r="W89" s="19"/>
      <c r="X89" s="19"/>
      <c r="Y89" s="19"/>
      <c r="Z89" s="44"/>
      <c r="AA89" s="20"/>
    </row>
    <row r="90" spans="1:27" x14ac:dyDescent="0.4">
      <c r="A90" s="13"/>
      <c r="B90" s="14" t="s">
        <v>35</v>
      </c>
      <c r="C90" s="27" t="s">
        <v>111</v>
      </c>
      <c r="D90" s="15">
        <v>6.1</v>
      </c>
      <c r="E90" s="27" t="s">
        <v>111</v>
      </c>
      <c r="F90" s="27">
        <v>7</v>
      </c>
      <c r="G90" s="27">
        <v>10</v>
      </c>
      <c r="H90" s="27">
        <v>24</v>
      </c>
      <c r="I90" s="27" t="s">
        <v>111</v>
      </c>
      <c r="J90" s="27">
        <v>24</v>
      </c>
      <c r="K90" s="27">
        <v>40.299999999999997</v>
      </c>
      <c r="L90" s="27">
        <v>35.200000000000003</v>
      </c>
      <c r="M90" s="27">
        <v>23.8</v>
      </c>
      <c r="N90" s="27">
        <v>39.1</v>
      </c>
      <c r="O90" s="27" t="s">
        <v>111</v>
      </c>
      <c r="P90" s="27" t="s">
        <v>111</v>
      </c>
      <c r="Q90" s="27">
        <v>15.6</v>
      </c>
      <c r="R90" s="27">
        <v>15.3</v>
      </c>
      <c r="S90" s="27" t="s">
        <v>111</v>
      </c>
      <c r="T90" s="27" t="s">
        <v>111</v>
      </c>
      <c r="U90" s="27" t="s">
        <v>111</v>
      </c>
      <c r="V90" s="27" t="s">
        <v>111</v>
      </c>
      <c r="W90" s="27" t="s">
        <v>111</v>
      </c>
      <c r="X90" s="27">
        <v>0</v>
      </c>
      <c r="Y90" s="27">
        <v>8.3999999999999986</v>
      </c>
      <c r="Z90" s="42">
        <v>0</v>
      </c>
      <c r="AA90" s="28">
        <v>0</v>
      </c>
    </row>
    <row r="91" spans="1:27" x14ac:dyDescent="0.4">
      <c r="A91" s="4" t="s">
        <v>81</v>
      </c>
      <c r="B91" s="5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29"/>
      <c r="V91" s="29"/>
      <c r="W91" s="29"/>
      <c r="X91" s="29"/>
      <c r="Y91" s="29"/>
      <c r="Z91" s="43"/>
      <c r="AA91" s="30"/>
    </row>
    <row r="92" spans="1:27" x14ac:dyDescent="0.4">
      <c r="A92" s="6" t="s">
        <v>82</v>
      </c>
      <c r="B92" s="7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25"/>
      <c r="V92" s="25"/>
      <c r="W92" s="25"/>
      <c r="X92" s="25"/>
      <c r="Y92" s="25"/>
      <c r="Z92" s="41"/>
      <c r="AA92" s="26"/>
    </row>
    <row r="93" spans="1:27" x14ac:dyDescent="0.4">
      <c r="A93" s="6" t="s">
        <v>83</v>
      </c>
      <c r="B93" s="7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25"/>
      <c r="V93" s="25"/>
      <c r="W93" s="25"/>
      <c r="X93" s="25"/>
      <c r="Y93" s="25"/>
      <c r="Z93" s="41"/>
      <c r="AA93" s="26"/>
    </row>
    <row r="94" spans="1:27" x14ac:dyDescent="0.4">
      <c r="A94" s="6"/>
      <c r="B94" s="7" t="s">
        <v>36</v>
      </c>
      <c r="C94" s="25" t="s">
        <v>111</v>
      </c>
      <c r="D94" s="11">
        <v>76</v>
      </c>
      <c r="E94" s="11">
        <v>27</v>
      </c>
      <c r="F94" s="11">
        <v>57</v>
      </c>
      <c r="G94" s="11">
        <v>19</v>
      </c>
      <c r="H94" s="11">
        <v>26</v>
      </c>
      <c r="I94" s="11">
        <v>165</v>
      </c>
      <c r="J94" s="11">
        <v>65.8</v>
      </c>
      <c r="K94" s="11">
        <v>53.2</v>
      </c>
      <c r="L94" s="11">
        <v>47.5</v>
      </c>
      <c r="M94" s="11">
        <v>29.4</v>
      </c>
      <c r="N94" s="11">
        <v>65.7</v>
      </c>
      <c r="O94" s="11">
        <v>35.999999999999993</v>
      </c>
      <c r="P94" s="11">
        <v>17</v>
      </c>
      <c r="Q94" s="11">
        <v>50.8</v>
      </c>
      <c r="R94" s="11">
        <v>20</v>
      </c>
      <c r="S94" s="11">
        <v>7</v>
      </c>
      <c r="T94" s="11">
        <v>3.1</v>
      </c>
      <c r="U94" s="25">
        <v>7</v>
      </c>
      <c r="V94" s="25">
        <v>7</v>
      </c>
      <c r="W94" s="25">
        <v>2.9</v>
      </c>
      <c r="X94" s="25">
        <v>1528.8</v>
      </c>
      <c r="Y94" s="25">
        <v>1537.3000000000002</v>
      </c>
      <c r="Z94" s="41">
        <v>0</v>
      </c>
      <c r="AA94" s="26">
        <v>0</v>
      </c>
    </row>
    <row r="95" spans="1:27" x14ac:dyDescent="0.4">
      <c r="A95" s="6"/>
      <c r="B95" s="7" t="s">
        <v>39</v>
      </c>
      <c r="C95" s="25" t="s">
        <v>111</v>
      </c>
      <c r="D95" s="11">
        <v>195</v>
      </c>
      <c r="E95" s="11">
        <v>343</v>
      </c>
      <c r="F95" s="11">
        <v>176</v>
      </c>
      <c r="G95" s="11">
        <v>107</v>
      </c>
      <c r="H95" s="11">
        <v>49</v>
      </c>
      <c r="I95" s="11">
        <v>152</v>
      </c>
      <c r="J95" s="11">
        <v>38.9</v>
      </c>
      <c r="K95" s="11">
        <v>45.800000000000004</v>
      </c>
      <c r="L95" s="11">
        <v>0</v>
      </c>
      <c r="M95" s="11">
        <v>15</v>
      </c>
      <c r="N95" s="11">
        <v>22.8</v>
      </c>
      <c r="O95" s="11">
        <v>20.100000000000001</v>
      </c>
      <c r="P95" s="11">
        <v>13</v>
      </c>
      <c r="Q95" s="11">
        <v>38.400000000000006</v>
      </c>
      <c r="R95" s="11">
        <v>0</v>
      </c>
      <c r="S95" s="11">
        <v>0</v>
      </c>
      <c r="T95" s="11">
        <v>7.3</v>
      </c>
      <c r="U95" s="25">
        <v>0</v>
      </c>
      <c r="V95" s="25">
        <v>0</v>
      </c>
      <c r="W95" s="25">
        <v>0</v>
      </c>
      <c r="X95" s="25">
        <v>0</v>
      </c>
      <c r="Y95" s="25">
        <v>27.4</v>
      </c>
      <c r="Z95" s="41">
        <v>0</v>
      </c>
      <c r="AA95" s="26">
        <v>0</v>
      </c>
    </row>
    <row r="96" spans="1:27" x14ac:dyDescent="0.4">
      <c r="A96" s="6"/>
      <c r="B96" s="7" t="s">
        <v>37</v>
      </c>
      <c r="C96" s="25" t="s">
        <v>111</v>
      </c>
      <c r="D96" s="11">
        <v>0</v>
      </c>
      <c r="E96" s="11">
        <v>0</v>
      </c>
      <c r="F96" s="11">
        <v>0</v>
      </c>
      <c r="G96" s="11">
        <v>2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41">
        <v>0</v>
      </c>
      <c r="AA96" s="26">
        <v>0</v>
      </c>
    </row>
    <row r="97" spans="1:27" x14ac:dyDescent="0.4">
      <c r="A97" s="6"/>
      <c r="B97" s="7" t="s">
        <v>38</v>
      </c>
      <c r="C97" s="25" t="s">
        <v>111</v>
      </c>
      <c r="D97" s="11">
        <v>216</v>
      </c>
      <c r="E97" s="11">
        <v>65</v>
      </c>
      <c r="F97" s="11">
        <v>258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41">
        <v>0</v>
      </c>
      <c r="AA97" s="26">
        <v>0</v>
      </c>
    </row>
    <row r="98" spans="1:27" x14ac:dyDescent="0.4">
      <c r="A98" s="6"/>
      <c r="B98" s="7" t="s">
        <v>40</v>
      </c>
      <c r="C98" s="25" t="s">
        <v>111</v>
      </c>
      <c r="D98" s="11">
        <v>54</v>
      </c>
      <c r="E98" s="11">
        <v>115</v>
      </c>
      <c r="F98" s="11">
        <v>29</v>
      </c>
      <c r="G98" s="11">
        <v>0</v>
      </c>
      <c r="H98" s="11">
        <v>9</v>
      </c>
      <c r="I98" s="11">
        <v>105</v>
      </c>
      <c r="J98" s="11">
        <v>28.700000000000003</v>
      </c>
      <c r="K98" s="11">
        <v>96.899999999999991</v>
      </c>
      <c r="L98" s="11">
        <v>23.4</v>
      </c>
      <c r="M98" s="11">
        <v>107.19999999999999</v>
      </c>
      <c r="N98" s="11">
        <v>125.4</v>
      </c>
      <c r="O98" s="11">
        <v>118.3</v>
      </c>
      <c r="P98" s="11">
        <v>77</v>
      </c>
      <c r="Q98" s="11">
        <v>203.5</v>
      </c>
      <c r="R98" s="11">
        <v>48</v>
      </c>
      <c r="S98" s="11">
        <v>35</v>
      </c>
      <c r="T98" s="11">
        <v>181.9</v>
      </c>
      <c r="U98" s="25">
        <v>0</v>
      </c>
      <c r="V98" s="25">
        <v>35</v>
      </c>
      <c r="W98" s="25">
        <v>55.400000000000006</v>
      </c>
      <c r="X98" s="25">
        <v>50.300000000000004</v>
      </c>
      <c r="Y98" s="25">
        <v>33.1</v>
      </c>
      <c r="Z98" s="41">
        <v>14.5</v>
      </c>
      <c r="AA98" s="26">
        <v>0</v>
      </c>
    </row>
    <row r="99" spans="1:27" x14ac:dyDescent="0.4">
      <c r="A99" s="6" t="s">
        <v>84</v>
      </c>
      <c r="B99" s="7"/>
      <c r="C99" s="25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25"/>
      <c r="V99" s="25"/>
      <c r="W99" s="25"/>
      <c r="X99" s="25"/>
      <c r="Y99" s="25"/>
      <c r="Z99" s="41"/>
      <c r="AA99" s="26"/>
    </row>
    <row r="100" spans="1:27" x14ac:dyDescent="0.4">
      <c r="A100" s="6"/>
      <c r="B100" s="7" t="s">
        <v>41</v>
      </c>
      <c r="C100" s="25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25"/>
      <c r="V100" s="25"/>
      <c r="W100" s="25"/>
      <c r="X100" s="25"/>
      <c r="Y100" s="25"/>
      <c r="Z100" s="41"/>
      <c r="AA100" s="26"/>
    </row>
    <row r="101" spans="1:27" x14ac:dyDescent="0.4">
      <c r="A101" s="6"/>
      <c r="B101" s="7" t="s">
        <v>102</v>
      </c>
      <c r="C101" s="25" t="s">
        <v>111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18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41">
        <v>0</v>
      </c>
      <c r="AA101" s="26">
        <v>0</v>
      </c>
    </row>
    <row r="102" spans="1:27" x14ac:dyDescent="0.4">
      <c r="A102" s="6"/>
      <c r="B102" s="7" t="s">
        <v>103</v>
      </c>
      <c r="C102" s="25" t="s">
        <v>111</v>
      </c>
      <c r="D102" s="11">
        <v>22</v>
      </c>
      <c r="E102" s="11">
        <v>1</v>
      </c>
      <c r="F102" s="11">
        <v>36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41">
        <v>0</v>
      </c>
      <c r="AA102" s="26">
        <v>0</v>
      </c>
    </row>
    <row r="103" spans="1:27" x14ac:dyDescent="0.4">
      <c r="A103" s="6"/>
      <c r="B103" s="7" t="s">
        <v>104</v>
      </c>
      <c r="C103" s="25" t="s">
        <v>111</v>
      </c>
      <c r="D103" s="11">
        <v>462</v>
      </c>
      <c r="E103" s="11">
        <v>517</v>
      </c>
      <c r="F103" s="11">
        <v>278</v>
      </c>
      <c r="G103" s="11">
        <v>74</v>
      </c>
      <c r="H103" s="11">
        <v>213</v>
      </c>
      <c r="I103" s="11">
        <v>244</v>
      </c>
      <c r="J103" s="11">
        <v>65.800000000000011</v>
      </c>
      <c r="K103" s="11">
        <v>50.1</v>
      </c>
      <c r="L103" s="11">
        <v>57.4</v>
      </c>
      <c r="M103" s="11">
        <v>40</v>
      </c>
      <c r="N103" s="11">
        <v>123</v>
      </c>
      <c r="O103" s="11">
        <v>160</v>
      </c>
      <c r="P103" s="11">
        <v>72</v>
      </c>
      <c r="Q103" s="11">
        <v>27.7</v>
      </c>
      <c r="R103" s="11">
        <v>78</v>
      </c>
      <c r="S103" s="11">
        <v>0</v>
      </c>
      <c r="T103" s="11">
        <v>29.5</v>
      </c>
      <c r="U103" s="25">
        <v>34.700000000000003</v>
      </c>
      <c r="V103" s="25">
        <v>63</v>
      </c>
      <c r="W103" s="25">
        <v>16.2</v>
      </c>
      <c r="X103" s="25">
        <v>18.100000000000001</v>
      </c>
      <c r="Y103" s="25">
        <v>7.5</v>
      </c>
      <c r="Z103" s="41">
        <v>0</v>
      </c>
      <c r="AA103" s="26">
        <v>3.3</v>
      </c>
    </row>
    <row r="104" spans="1:27" x14ac:dyDescent="0.4">
      <c r="A104" s="13"/>
      <c r="B104" s="14" t="s">
        <v>105</v>
      </c>
      <c r="C104" s="27" t="s">
        <v>111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5.4</v>
      </c>
      <c r="K104" s="15">
        <v>0</v>
      </c>
      <c r="L104" s="15">
        <v>0</v>
      </c>
      <c r="M104" s="15">
        <v>0</v>
      </c>
      <c r="N104" s="15">
        <v>0</v>
      </c>
      <c r="O104" s="15">
        <v>1.3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42">
        <v>0</v>
      </c>
      <c r="AA104" s="28">
        <v>0</v>
      </c>
    </row>
    <row r="105" spans="1:27" x14ac:dyDescent="0.4">
      <c r="A105" s="4" t="s">
        <v>85</v>
      </c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29"/>
      <c r="V105" s="29"/>
      <c r="W105" s="29"/>
      <c r="X105" s="29"/>
      <c r="Y105" s="29"/>
      <c r="Z105" s="43"/>
      <c r="AA105" s="30"/>
    </row>
    <row r="106" spans="1:27" x14ac:dyDescent="0.4">
      <c r="A106" s="6" t="s">
        <v>82</v>
      </c>
      <c r="B106" s="7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25"/>
      <c r="V106" s="25"/>
      <c r="W106" s="25"/>
      <c r="X106" s="25"/>
      <c r="Y106" s="25"/>
      <c r="Z106" s="41"/>
      <c r="AA106" s="26"/>
    </row>
    <row r="107" spans="1:27" x14ac:dyDescent="0.4">
      <c r="A107" s="6" t="s">
        <v>86</v>
      </c>
      <c r="B107" s="7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25"/>
      <c r="V107" s="25"/>
      <c r="W107" s="25"/>
      <c r="X107" s="25"/>
      <c r="Y107" s="25"/>
      <c r="Z107" s="41"/>
      <c r="AA107" s="26"/>
    </row>
    <row r="108" spans="1:27" x14ac:dyDescent="0.4">
      <c r="A108" s="6"/>
      <c r="B108" s="7" t="s">
        <v>42</v>
      </c>
      <c r="C108" s="25" t="s">
        <v>111</v>
      </c>
      <c r="D108" s="11">
        <v>0</v>
      </c>
      <c r="E108" s="11">
        <v>0</v>
      </c>
      <c r="F108" s="11">
        <v>4</v>
      </c>
      <c r="G108" s="11">
        <v>7</v>
      </c>
      <c r="H108" s="11">
        <v>0</v>
      </c>
      <c r="I108" s="11">
        <v>30</v>
      </c>
      <c r="J108" s="11">
        <v>34</v>
      </c>
      <c r="K108" s="11">
        <v>28</v>
      </c>
      <c r="L108" s="11">
        <v>64</v>
      </c>
      <c r="M108" s="11">
        <v>148</v>
      </c>
      <c r="N108" s="11">
        <v>284</v>
      </c>
      <c r="O108" s="11">
        <v>205</v>
      </c>
      <c r="P108" s="11">
        <v>0</v>
      </c>
      <c r="Q108" s="11">
        <v>102</v>
      </c>
      <c r="R108" s="11">
        <v>293</v>
      </c>
      <c r="S108" s="11">
        <v>184</v>
      </c>
      <c r="T108" s="11">
        <v>249</v>
      </c>
      <c r="U108" s="25">
        <v>102</v>
      </c>
      <c r="V108" s="25">
        <v>314</v>
      </c>
      <c r="W108" s="25">
        <v>69</v>
      </c>
      <c r="X108" s="25" t="s">
        <v>111</v>
      </c>
      <c r="Y108" s="25">
        <v>319</v>
      </c>
      <c r="Z108" s="41">
        <v>19</v>
      </c>
      <c r="AA108" s="26">
        <v>78</v>
      </c>
    </row>
    <row r="109" spans="1:27" x14ac:dyDescent="0.4">
      <c r="A109" s="6"/>
      <c r="B109" s="7" t="s">
        <v>43</v>
      </c>
      <c r="C109" s="25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25"/>
      <c r="V109" s="25"/>
      <c r="W109" s="25"/>
      <c r="X109" s="25"/>
      <c r="Y109" s="25"/>
      <c r="Z109" s="41"/>
      <c r="AA109" s="26"/>
    </row>
    <row r="110" spans="1:27" x14ac:dyDescent="0.4">
      <c r="A110" s="6"/>
      <c r="B110" s="7" t="s">
        <v>106</v>
      </c>
      <c r="C110" s="25" t="s">
        <v>111</v>
      </c>
      <c r="D110" s="11">
        <v>1702</v>
      </c>
      <c r="E110" s="11">
        <v>1038</v>
      </c>
      <c r="F110" s="11">
        <v>622</v>
      </c>
      <c r="G110" s="11">
        <v>501.1</v>
      </c>
      <c r="H110" s="11">
        <v>329.70000000000005</v>
      </c>
      <c r="I110" s="11">
        <v>501.2</v>
      </c>
      <c r="J110" s="11">
        <v>231</v>
      </c>
      <c r="K110" s="11">
        <v>419.3</v>
      </c>
      <c r="L110" s="11">
        <v>40.900000000000006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25">
        <v>0</v>
      </c>
      <c r="V110" s="25">
        <v>0</v>
      </c>
      <c r="W110" s="25">
        <v>0</v>
      </c>
      <c r="X110" s="25" t="s">
        <v>111</v>
      </c>
      <c r="Y110" s="25">
        <v>0</v>
      </c>
      <c r="Z110" s="41">
        <v>0</v>
      </c>
      <c r="AA110" s="26">
        <v>0</v>
      </c>
    </row>
    <row r="111" spans="1:27" x14ac:dyDescent="0.4">
      <c r="A111" s="6"/>
      <c r="B111" s="7" t="s">
        <v>107</v>
      </c>
      <c r="C111" s="25" t="s">
        <v>111</v>
      </c>
      <c r="D111" s="11">
        <v>118</v>
      </c>
      <c r="E111" s="11">
        <v>0</v>
      </c>
      <c r="F111" s="11">
        <v>69</v>
      </c>
      <c r="G111" s="11">
        <v>0</v>
      </c>
      <c r="H111" s="11">
        <v>60</v>
      </c>
      <c r="I111" s="11">
        <v>121</v>
      </c>
      <c r="J111" s="11">
        <v>100.2</v>
      </c>
      <c r="K111" s="11">
        <v>121</v>
      </c>
      <c r="L111" s="11">
        <v>9</v>
      </c>
      <c r="M111" s="11">
        <v>67.099999999999994</v>
      </c>
      <c r="N111" s="11">
        <v>37</v>
      </c>
      <c r="O111" s="11">
        <v>25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25">
        <v>0</v>
      </c>
      <c r="V111" s="25">
        <v>0</v>
      </c>
      <c r="W111" s="25">
        <v>0</v>
      </c>
      <c r="X111" s="25" t="s">
        <v>111</v>
      </c>
      <c r="Y111" s="25">
        <v>0</v>
      </c>
      <c r="Z111" s="41">
        <v>0</v>
      </c>
      <c r="AA111" s="26">
        <v>0</v>
      </c>
    </row>
    <row r="112" spans="1:27" x14ac:dyDescent="0.4">
      <c r="A112" s="6"/>
      <c r="B112" s="7" t="s">
        <v>108</v>
      </c>
      <c r="C112" s="25" t="s">
        <v>111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220.10000000000005</v>
      </c>
      <c r="N112" s="11">
        <v>391</v>
      </c>
      <c r="O112" s="11">
        <v>403.09999999999997</v>
      </c>
      <c r="P112" s="11">
        <v>248.50000000000006</v>
      </c>
      <c r="Q112" s="11">
        <v>338.40000000000009</v>
      </c>
      <c r="R112" s="11">
        <v>469.20000000000005</v>
      </c>
      <c r="S112" s="11">
        <v>226.60000000000002</v>
      </c>
      <c r="T112" s="11">
        <v>460.69999999999993</v>
      </c>
      <c r="U112" s="25">
        <v>301.70000000000005</v>
      </c>
      <c r="V112" s="25">
        <v>285.5</v>
      </c>
      <c r="W112" s="25">
        <v>79.499999999999986</v>
      </c>
      <c r="X112" s="25" t="s">
        <v>111</v>
      </c>
      <c r="Y112" s="25">
        <v>323.7</v>
      </c>
      <c r="Z112" s="41">
        <v>21.400000000000002</v>
      </c>
      <c r="AA112" s="26">
        <v>60.300000000000004</v>
      </c>
    </row>
    <row r="113" spans="1:27" x14ac:dyDescent="0.4">
      <c r="A113" s="13"/>
      <c r="B113" s="14" t="s">
        <v>44</v>
      </c>
      <c r="C113" s="27" t="s">
        <v>111</v>
      </c>
      <c r="D113" s="15">
        <v>72</v>
      </c>
      <c r="E113" s="15">
        <v>15</v>
      </c>
      <c r="F113" s="15">
        <v>27</v>
      </c>
      <c r="G113" s="15">
        <v>13</v>
      </c>
      <c r="H113" s="15">
        <v>0</v>
      </c>
      <c r="I113" s="15">
        <v>21</v>
      </c>
      <c r="J113" s="15">
        <v>0</v>
      </c>
      <c r="K113" s="15">
        <v>2</v>
      </c>
      <c r="L113" s="15">
        <v>0</v>
      </c>
      <c r="M113" s="15">
        <v>14.2</v>
      </c>
      <c r="N113" s="15">
        <v>80</v>
      </c>
      <c r="O113" s="15">
        <v>75.3</v>
      </c>
      <c r="P113" s="15">
        <v>54.800000000000004</v>
      </c>
      <c r="Q113" s="15">
        <v>24.799999999999997</v>
      </c>
      <c r="R113" s="15">
        <v>68.5</v>
      </c>
      <c r="S113" s="15">
        <v>13.3</v>
      </c>
      <c r="T113" s="15">
        <v>32.5</v>
      </c>
      <c r="U113" s="27">
        <v>16.400000000000002</v>
      </c>
      <c r="V113" s="27">
        <v>25.1</v>
      </c>
      <c r="W113" s="27">
        <v>6.8000000000000007</v>
      </c>
      <c r="X113" s="27" t="s">
        <v>111</v>
      </c>
      <c r="Y113" s="27">
        <v>74</v>
      </c>
      <c r="Z113" s="42">
        <v>0</v>
      </c>
      <c r="AA113" s="28">
        <v>0</v>
      </c>
    </row>
    <row r="114" spans="1:27" x14ac:dyDescent="0.4">
      <c r="A114" s="4" t="s">
        <v>87</v>
      </c>
      <c r="B114" s="5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29"/>
      <c r="V114" s="29"/>
      <c r="W114" s="29"/>
      <c r="X114" s="29"/>
      <c r="Y114" s="29"/>
      <c r="Z114" s="43"/>
      <c r="AA114" s="30"/>
    </row>
    <row r="115" spans="1:27" x14ac:dyDescent="0.4">
      <c r="A115" s="6" t="s">
        <v>82</v>
      </c>
      <c r="B115" s="7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25"/>
      <c r="V115" s="25"/>
      <c r="W115" s="25"/>
      <c r="X115" s="25"/>
      <c r="Y115" s="25"/>
      <c r="Z115" s="41"/>
      <c r="AA115" s="26"/>
    </row>
    <row r="116" spans="1:27" x14ac:dyDescent="0.4">
      <c r="A116" s="6" t="s">
        <v>88</v>
      </c>
      <c r="B116" s="7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25"/>
      <c r="V116" s="25"/>
      <c r="W116" s="25"/>
      <c r="X116" s="25"/>
      <c r="Y116" s="25"/>
      <c r="Z116" s="41"/>
      <c r="AA116" s="26"/>
    </row>
    <row r="117" spans="1:27" x14ac:dyDescent="0.4">
      <c r="A117" s="6"/>
      <c r="B117" s="7" t="s">
        <v>45</v>
      </c>
      <c r="C117" s="25" t="s">
        <v>111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4.8</v>
      </c>
      <c r="K117" s="11">
        <v>5.8000000000000007</v>
      </c>
      <c r="L117" s="11">
        <v>0</v>
      </c>
      <c r="M117" s="11">
        <v>8.6999999999999993</v>
      </c>
      <c r="N117" s="11">
        <v>6.3</v>
      </c>
      <c r="O117" s="11">
        <v>0</v>
      </c>
      <c r="P117" s="11">
        <v>1.1000000000000001</v>
      </c>
      <c r="Q117" s="11">
        <v>1.7</v>
      </c>
      <c r="R117" s="11">
        <v>5.5</v>
      </c>
      <c r="S117" s="11">
        <v>0</v>
      </c>
      <c r="T117" s="11">
        <v>6.9</v>
      </c>
      <c r="U117" s="25">
        <v>0</v>
      </c>
      <c r="V117" s="25">
        <v>0</v>
      </c>
      <c r="W117" s="25" t="s">
        <v>116</v>
      </c>
      <c r="X117" s="25" t="s">
        <v>111</v>
      </c>
      <c r="Y117" s="25" t="s">
        <v>111</v>
      </c>
      <c r="Z117" s="41" t="s">
        <v>111</v>
      </c>
      <c r="AA117" s="26" t="s">
        <v>111</v>
      </c>
    </row>
    <row r="118" spans="1:27" x14ac:dyDescent="0.4">
      <c r="A118" s="6"/>
      <c r="B118" s="7" t="s">
        <v>47</v>
      </c>
      <c r="C118" s="25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25"/>
      <c r="V118" s="25"/>
      <c r="W118" s="25"/>
      <c r="X118" s="25"/>
      <c r="Y118" s="25"/>
      <c r="Z118" s="41"/>
      <c r="AA118" s="26"/>
    </row>
    <row r="119" spans="1:27" x14ac:dyDescent="0.4">
      <c r="A119" s="6"/>
      <c r="B119" s="7" t="s">
        <v>48</v>
      </c>
      <c r="C119" s="25" t="s">
        <v>111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13</v>
      </c>
      <c r="K119" s="11">
        <v>0</v>
      </c>
      <c r="L119" s="11">
        <v>0</v>
      </c>
      <c r="M119" s="11">
        <v>8.1999999999999993</v>
      </c>
      <c r="N119" s="11">
        <v>3.5</v>
      </c>
      <c r="O119" s="11">
        <v>0</v>
      </c>
      <c r="P119" s="11">
        <v>0</v>
      </c>
      <c r="Q119" s="11">
        <v>11.5</v>
      </c>
      <c r="R119" s="11">
        <v>3.3</v>
      </c>
      <c r="S119" s="11">
        <v>0</v>
      </c>
      <c r="T119" s="11">
        <v>0</v>
      </c>
      <c r="U119" s="25">
        <v>0</v>
      </c>
      <c r="V119" s="25">
        <v>0</v>
      </c>
      <c r="W119" s="25" t="s">
        <v>111</v>
      </c>
      <c r="X119" s="25" t="s">
        <v>111</v>
      </c>
      <c r="Y119" s="25" t="s">
        <v>111</v>
      </c>
      <c r="Z119" s="41" t="s">
        <v>111</v>
      </c>
      <c r="AA119" s="26" t="s">
        <v>111</v>
      </c>
    </row>
    <row r="120" spans="1:27" x14ac:dyDescent="0.4">
      <c r="A120" s="6"/>
      <c r="B120" s="7" t="s">
        <v>46</v>
      </c>
      <c r="C120" s="25" t="s">
        <v>111</v>
      </c>
      <c r="D120" s="11">
        <v>5</v>
      </c>
      <c r="E120" s="11">
        <v>3.8</v>
      </c>
      <c r="F120" s="11">
        <v>2</v>
      </c>
      <c r="G120" s="11">
        <v>2.6</v>
      </c>
      <c r="H120" s="11">
        <v>0</v>
      </c>
      <c r="I120" s="11">
        <v>3.7</v>
      </c>
      <c r="J120" s="11">
        <v>2.7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25">
        <v>0</v>
      </c>
      <c r="V120" s="25">
        <v>0</v>
      </c>
      <c r="W120" s="25" t="s">
        <v>111</v>
      </c>
      <c r="X120" s="25" t="s">
        <v>111</v>
      </c>
      <c r="Y120" s="25" t="s">
        <v>111</v>
      </c>
      <c r="Z120" s="41" t="s">
        <v>111</v>
      </c>
      <c r="AA120" s="26" t="s">
        <v>111</v>
      </c>
    </row>
    <row r="121" spans="1:27" x14ac:dyDescent="0.4">
      <c r="A121" s="6"/>
      <c r="B121" s="7" t="s">
        <v>49</v>
      </c>
      <c r="C121" s="25" t="s">
        <v>111</v>
      </c>
      <c r="D121" s="11">
        <v>0</v>
      </c>
      <c r="E121" s="11">
        <v>0</v>
      </c>
      <c r="F121" s="11">
        <v>2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25">
        <v>0</v>
      </c>
      <c r="V121" s="25">
        <v>0</v>
      </c>
      <c r="W121" s="25" t="s">
        <v>111</v>
      </c>
      <c r="X121" s="25" t="s">
        <v>111</v>
      </c>
      <c r="Y121" s="25" t="s">
        <v>111</v>
      </c>
      <c r="Z121" s="41" t="s">
        <v>111</v>
      </c>
      <c r="AA121" s="26" t="s">
        <v>111</v>
      </c>
    </row>
    <row r="122" spans="1:27" ht="19.5" thickBot="1" x14ac:dyDescent="0.45">
      <c r="A122" s="31"/>
      <c r="B122" s="32" t="s">
        <v>115</v>
      </c>
      <c r="C122" s="34" t="s">
        <v>111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3">
        <v>0</v>
      </c>
      <c r="T122" s="33">
        <v>0</v>
      </c>
      <c r="U122" s="34">
        <v>8.9</v>
      </c>
      <c r="V122" s="34">
        <v>0</v>
      </c>
      <c r="W122" s="34" t="s">
        <v>111</v>
      </c>
      <c r="X122" s="34" t="s">
        <v>111</v>
      </c>
      <c r="Y122" s="34" t="s">
        <v>111</v>
      </c>
      <c r="Z122" s="45" t="s">
        <v>111</v>
      </c>
      <c r="AA122" s="35" t="s">
        <v>111</v>
      </c>
    </row>
    <row r="123" spans="1:27" x14ac:dyDescent="0.4">
      <c r="A123" s="1" t="s">
        <v>122</v>
      </c>
    </row>
    <row r="124" spans="1:27" x14ac:dyDescent="0.4">
      <c r="A124" s="1" t="s">
        <v>109</v>
      </c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:27" x14ac:dyDescent="0.4">
      <c r="A125" s="1" t="s">
        <v>110</v>
      </c>
    </row>
    <row r="126" spans="1:27" x14ac:dyDescent="0.4">
      <c r="A126" s="1" t="s">
        <v>112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</sheetData>
  <mergeCells count="2">
    <mergeCell ref="A2:A3"/>
    <mergeCell ref="B2:B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サクラマス河川別採卵数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2024-04-04T05:21:40Z</dcterms:created>
  <dcterms:modified xsi:type="dcterms:W3CDTF">2025-06-02T02:38:07Z</dcterms:modified>
</cp:coreProperties>
</file>